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19125" windowHeight="4230" tabRatio="863" activeTab="0"/>
  </bookViews>
  <sheets>
    <sheet name="Event Name" sheetId="1" r:id="rId1"/>
    <sheet name="Totals" sheetId="2" r:id="rId2"/>
  </sheets>
  <definedNames/>
  <calcPr fullCalcOnLoad="1"/>
</workbook>
</file>

<file path=xl/sharedStrings.xml><?xml version="1.0" encoding="utf-8"?>
<sst xmlns="http://schemas.openxmlformats.org/spreadsheetml/2006/main" count="215" uniqueCount="185">
  <si>
    <t>INCOME</t>
  </si>
  <si>
    <t>EXPENSES</t>
  </si>
  <si>
    <t>Program</t>
  </si>
  <si>
    <t>Postage</t>
  </si>
  <si>
    <t>Registration</t>
  </si>
  <si>
    <t>Interpreter</t>
  </si>
  <si>
    <t>Printing</t>
  </si>
  <si>
    <t>Supplies</t>
  </si>
  <si>
    <t>SLC</t>
  </si>
  <si>
    <t>Marketing</t>
  </si>
  <si>
    <t>Equipment</t>
  </si>
  <si>
    <t>Speaker</t>
  </si>
  <si>
    <t>Audio Visual</t>
  </si>
  <si>
    <t>Hospitality</t>
  </si>
  <si>
    <t>Mailhouse postage</t>
  </si>
  <si>
    <t>Mailhouse handling</t>
  </si>
  <si>
    <t xml:space="preserve">Cost </t>
  </si>
  <si>
    <t>Quantity</t>
  </si>
  <si>
    <t>Display Advertisment</t>
  </si>
  <si>
    <t>Conference Meeting Detail</t>
  </si>
  <si>
    <t>Hotel</t>
  </si>
  <si>
    <t>Banquet</t>
  </si>
  <si>
    <t>Gratuities</t>
  </si>
  <si>
    <t>Exhibitor Expense</t>
  </si>
  <si>
    <t>Security</t>
  </si>
  <si>
    <t>Decorator</t>
  </si>
  <si>
    <t>Entertainment</t>
  </si>
  <si>
    <t>Honorarium</t>
  </si>
  <si>
    <t>Speaker Expense</t>
  </si>
  <si>
    <t>TOTALS</t>
  </si>
  <si>
    <t>Registraton</t>
  </si>
  <si>
    <t>Exhibitor</t>
  </si>
  <si>
    <t>Housing</t>
  </si>
  <si>
    <t>Meals</t>
  </si>
  <si>
    <t>Sponsorships</t>
  </si>
  <si>
    <t>Registration - Discounts (contra acct)</t>
  </si>
  <si>
    <t>Registration - Adjustments (contra acct)</t>
  </si>
  <si>
    <t>TOTAL INCOME</t>
  </si>
  <si>
    <t>NET PROFIT</t>
  </si>
  <si>
    <t>Budgetted</t>
  </si>
  <si>
    <t>Totals</t>
  </si>
  <si>
    <t>Total Expenses</t>
  </si>
  <si>
    <t>Cost</t>
  </si>
  <si>
    <t>Staff Meals</t>
  </si>
  <si>
    <t>Postcard Design</t>
  </si>
  <si>
    <t>Postcard Printing</t>
  </si>
  <si>
    <t>Committee/Chair recognition</t>
  </si>
  <si>
    <t>Interpreters</t>
  </si>
  <si>
    <t xml:space="preserve">Handouts/Supplies </t>
  </si>
  <si>
    <t>Showstoppers insurance</t>
  </si>
  <si>
    <t>Decoration</t>
  </si>
  <si>
    <t xml:space="preserve">Name Tags Holders </t>
  </si>
  <si>
    <t>Name Tags</t>
  </si>
  <si>
    <t>Conference Bags</t>
  </si>
  <si>
    <t>Total Net/Loss</t>
  </si>
  <si>
    <t>Conference Calls</t>
  </si>
  <si>
    <t>Staff Travel</t>
  </si>
  <si>
    <t>Ground Transportation</t>
  </si>
  <si>
    <t>Air</t>
  </si>
  <si>
    <t>Task Committee</t>
  </si>
  <si>
    <t>Other Consultants</t>
  </si>
  <si>
    <t>Equipment Purchase (Transportation)</t>
  </si>
  <si>
    <t>Dues &amp; Subscriptions</t>
  </si>
  <si>
    <t>Dues (Royalties)</t>
  </si>
  <si>
    <t xml:space="preserve"> EXPENSES TOTALS</t>
  </si>
  <si>
    <t>Car Rental</t>
  </si>
  <si>
    <t xml:space="preserve">Meals </t>
  </si>
  <si>
    <t>Lodging</t>
  </si>
  <si>
    <t xml:space="preserve"> REGISTRATION TOTAL</t>
  </si>
  <si>
    <t xml:space="preserve"> EXHIBITORS TOTAL</t>
  </si>
  <si>
    <t>Meeting Meals</t>
  </si>
  <si>
    <t>Staff Ground Transportation</t>
  </si>
  <si>
    <t>Consultants -  Design</t>
  </si>
  <si>
    <t>Consultants -  Interpreter</t>
  </si>
  <si>
    <t>Program Book - printing</t>
  </si>
  <si>
    <t>Program Book - design</t>
  </si>
  <si>
    <t>Marketing - Printing</t>
  </si>
  <si>
    <t>Mailhouse Postage</t>
  </si>
  <si>
    <t>Mailhouse Handling</t>
  </si>
  <si>
    <t>Keynotes - Honorarium</t>
  </si>
  <si>
    <t>Program Supplies</t>
  </si>
  <si>
    <t>Social Activities (entertainment)</t>
  </si>
  <si>
    <t>Hospitality Supplies</t>
  </si>
  <si>
    <t>DESIGN TOTAL</t>
  </si>
  <si>
    <t>MARKETING PRINTING TOTAL</t>
  </si>
  <si>
    <t>KEYNOTE EXPENSES TOTAL</t>
  </si>
  <si>
    <t>TASK COMMITTEE -OTHER TOTAL</t>
  </si>
  <si>
    <t>DECORATION TOTAL</t>
  </si>
  <si>
    <t>HOSPITALITY SUPPLIES TOTAL</t>
  </si>
  <si>
    <t>Permits</t>
  </si>
  <si>
    <t>Actual #</t>
  </si>
  <si>
    <t>Actual $</t>
  </si>
  <si>
    <t>STAFF TRAVEL TOTAL</t>
  </si>
  <si>
    <t>INTERPRETER TOTAL</t>
  </si>
  <si>
    <t>MAILING TOTAL</t>
  </si>
  <si>
    <t>KEYNOTE HONORARIUM TOTAL</t>
  </si>
  <si>
    <t>PROGRAM SUPPLIES TOTAL</t>
  </si>
  <si>
    <t>AV TOTAL</t>
  </si>
  <si>
    <t>SOCIAL TOTAL</t>
  </si>
  <si>
    <t>Other marketing - camping magazine, promotional fliers</t>
  </si>
  <si>
    <t>Printing - Additional Promotion (deals, vendors)</t>
  </si>
  <si>
    <t>Chair amenities</t>
  </si>
  <si>
    <t>Sponsor Recognition - Amenities</t>
  </si>
  <si>
    <t xml:space="preserve">Other </t>
  </si>
  <si>
    <t xml:space="preserve">Printing </t>
  </si>
  <si>
    <t>Early Bird</t>
  </si>
  <si>
    <t>Regular</t>
  </si>
  <si>
    <t xml:space="preserve">1st Person Member </t>
  </si>
  <si>
    <t>1st Person Nonmember</t>
  </si>
  <si>
    <t>2nd Person Member</t>
  </si>
  <si>
    <t>2nd Person Nonmember</t>
  </si>
  <si>
    <t>Student/Retiree Member</t>
  </si>
  <si>
    <t>Student/Retiree Nonmember</t>
  </si>
  <si>
    <t>Name of Event</t>
  </si>
  <si>
    <t>Pre-Conference Education and Offerings</t>
  </si>
  <si>
    <t>PRE-CONFERENCE EDUCATION and OFFERINGS TOTAL</t>
  </si>
  <si>
    <t xml:space="preserve"> Pre-Conference Event/Offering Income #1 </t>
  </si>
  <si>
    <t xml:space="preserve"> Pre-Conference Event/Offering Income #2</t>
  </si>
  <si>
    <t xml:space="preserve"> Pre-Conference Event/Offering Income #3</t>
  </si>
  <si>
    <t xml:space="preserve"> Pre-Conference Event/Offering Income #4</t>
  </si>
  <si>
    <t xml:space="preserve"> Pre-Conference Event/Offering Income #5</t>
  </si>
  <si>
    <t xml:space="preserve"> Pre-Conference Event/Offering Income #6</t>
  </si>
  <si>
    <t xml:space="preserve"> Pre-Conference Event/Offering Income #7</t>
  </si>
  <si>
    <t xml:space="preserve"> Pre-Conference Event/Offering Income #8</t>
  </si>
  <si>
    <t>SPONSORSHIP TOTAL</t>
  </si>
  <si>
    <t>Sponsor participation #1</t>
  </si>
  <si>
    <t>Sponsor participation #2</t>
  </si>
  <si>
    <t>Sponsor participation #3</t>
  </si>
  <si>
    <t>Sponsor participation #4</t>
  </si>
  <si>
    <t>Sponsor participation #5</t>
  </si>
  <si>
    <t>_________ event meal #1</t>
  </si>
  <si>
    <t>_________ event meal #2</t>
  </si>
  <si>
    <t>_________ event meal #3</t>
  </si>
  <si>
    <t>_________ event meal #4</t>
  </si>
  <si>
    <t>_________ event meal #5</t>
  </si>
  <si>
    <t>Conference Committee - Volunteers</t>
  </si>
  <si>
    <t xml:space="preserve">Volunteer Travel </t>
  </si>
  <si>
    <t>Volunteer Lodging</t>
  </si>
  <si>
    <t xml:space="preserve">Volunteer Meals for Meetings </t>
  </si>
  <si>
    <t>Conference Calls -Planning</t>
  </si>
  <si>
    <t>CONFERENCE COMMITTEE TOTAL</t>
  </si>
  <si>
    <t>Conference Planning - Other</t>
  </si>
  <si>
    <t>Keynoter #1 - Name_________________</t>
  </si>
  <si>
    <t>Keynoter #2 - Name_________________</t>
  </si>
  <si>
    <t>Keynoter #3 - Name_________________</t>
  </si>
  <si>
    <t>Other Marketing Expenses:______________________</t>
  </si>
  <si>
    <t>Keynoter(s) Expenses</t>
  </si>
  <si>
    <t>Keynoter #1 Lodging</t>
  </si>
  <si>
    <t>Keynoter #1 Travel</t>
  </si>
  <si>
    <t>Keynoter#1 Meals/Other</t>
  </si>
  <si>
    <t>Additional Featured Speaker Travel</t>
  </si>
  <si>
    <t>Additional Featured Speaker Lodging</t>
  </si>
  <si>
    <t>Additional Featured Speaker Meals/Other</t>
  </si>
  <si>
    <t>Other Keynote/Featured Speaker Expenses - explain</t>
  </si>
  <si>
    <t xml:space="preserve">Speaker Recognition/Support (includes snacks &amp; water) </t>
  </si>
  <si>
    <t xml:space="preserve">Volunteer Recognition </t>
  </si>
  <si>
    <t xml:space="preserve">Program/Event Supplies </t>
  </si>
  <si>
    <t>Pipe and Drape</t>
  </si>
  <si>
    <t>Thank You Cards and/or gift cards</t>
  </si>
  <si>
    <t>Sponsor Banners</t>
  </si>
  <si>
    <t>Name tags</t>
  </si>
  <si>
    <t>Tote bags</t>
  </si>
  <si>
    <t>Name badge holders</t>
  </si>
  <si>
    <t>General Decorations</t>
  </si>
  <si>
    <t>Staff Hotel, including tips (planning meetings and event)</t>
  </si>
  <si>
    <t>Postcard mailing</t>
  </si>
  <si>
    <t>Printing - Other</t>
  </si>
  <si>
    <t>PRINTING OTHER  TOTAL</t>
  </si>
  <si>
    <t>Food Tax @ X%</t>
  </si>
  <si>
    <t>Banquet /Hotel Expenses</t>
  </si>
  <si>
    <t>BANQUET AND HOTEL TOTAL</t>
  </si>
  <si>
    <t xml:space="preserve">Exhibit Hall Tables </t>
  </si>
  <si>
    <t>Speaker Rate</t>
  </si>
  <si>
    <t>Bag Stuffers and Table Fliers</t>
  </si>
  <si>
    <t xml:space="preserve">Exhibitors  </t>
  </si>
  <si>
    <t>Program book ads - total</t>
  </si>
  <si>
    <t>GRAND TOTAL INCOME</t>
  </si>
  <si>
    <t>Exhibitors/Vendors Income</t>
  </si>
  <si>
    <t xml:space="preserve">REGISTRATION INCOME TOTAL </t>
  </si>
  <si>
    <t>EXHIBITOR/SPONSORSHIP INCOME TOTAL</t>
  </si>
  <si>
    <t>Other</t>
  </si>
  <si>
    <t>Design</t>
  </si>
  <si>
    <t>Entertainment Themes and socials</t>
  </si>
  <si>
    <t>Volunteer Travel</t>
  </si>
  <si>
    <t>Cost per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</si>
</sst>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1010409]&quot;$&quot;#,##0.00;\(&quot;$&quot;#,##0.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14CD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wrapText="1"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right"/>
    </xf>
    <xf numFmtId="44" fontId="1" fillId="0" borderId="15" xfId="0" applyNumberFormat="1" applyFont="1" applyBorder="1" applyAlignment="1">
      <alignment/>
    </xf>
    <xf numFmtId="44" fontId="1" fillId="0" borderId="15" xfId="44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44" fontId="2" fillId="0" borderId="15" xfId="44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42" fillId="2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4" fontId="1" fillId="0" borderId="1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2" fillId="34" borderId="13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995"/>
  <sheetViews>
    <sheetView tabSelected="1"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6.140625" defaultRowHeight="12.75"/>
  <cols>
    <col min="1" max="1" width="40.57421875" style="17" customWidth="1"/>
    <col min="2" max="4" width="12.57421875" style="17" customWidth="1"/>
    <col min="5" max="5" width="12.57421875" style="19" customWidth="1"/>
    <col min="6" max="6" width="12.57421875" style="17" customWidth="1"/>
    <col min="7" max="7" width="12.57421875" style="16" customWidth="1"/>
    <col min="8" max="8" width="16.140625" style="0" customWidth="1"/>
    <col min="9" max="9" width="24.00390625" style="0" customWidth="1"/>
    <col min="10" max="10" width="18.7109375" style="17" customWidth="1"/>
    <col min="11" max="11" width="9.00390625" style="17" customWidth="1"/>
    <col min="12" max="56" width="16.140625" style="17" customWidth="1"/>
    <col min="57" max="16384" width="16.140625" style="13" customWidth="1"/>
  </cols>
  <sheetData>
    <row r="1" spans="1:7" ht="12.75">
      <c r="A1" s="47"/>
      <c r="B1" s="48" t="s">
        <v>17</v>
      </c>
      <c r="C1" s="48" t="s">
        <v>184</v>
      </c>
      <c r="D1" s="48" t="s">
        <v>39</v>
      </c>
      <c r="E1" s="49" t="s">
        <v>40</v>
      </c>
      <c r="F1" s="50" t="s">
        <v>90</v>
      </c>
      <c r="G1" s="48" t="s">
        <v>91</v>
      </c>
    </row>
    <row r="2" spans="1:7" ht="15.75">
      <c r="A2" s="46" t="s">
        <v>113</v>
      </c>
      <c r="B2" s="44"/>
      <c r="C2" s="44"/>
      <c r="D2" s="44"/>
      <c r="E2" s="44"/>
      <c r="F2" s="45"/>
      <c r="G2" s="44"/>
    </row>
    <row r="3" spans="1:13" ht="12.75">
      <c r="A3" s="47" t="s">
        <v>0</v>
      </c>
      <c r="B3" s="48" t="s">
        <v>17</v>
      </c>
      <c r="C3" s="48" t="s">
        <v>184</v>
      </c>
      <c r="D3" s="48" t="s">
        <v>39</v>
      </c>
      <c r="E3" s="49" t="s">
        <v>40</v>
      </c>
      <c r="F3" s="50" t="s">
        <v>90</v>
      </c>
      <c r="G3" s="48" t="s">
        <v>91</v>
      </c>
      <c r="K3" s="16"/>
      <c r="L3" s="16"/>
      <c r="M3" s="16"/>
    </row>
    <row r="4" spans="1:13" ht="12.75">
      <c r="A4" s="20" t="s">
        <v>4</v>
      </c>
      <c r="B4" s="21"/>
      <c r="C4" s="21"/>
      <c r="D4" s="21"/>
      <c r="E4" s="20"/>
      <c r="F4" s="37"/>
      <c r="G4" s="51"/>
      <c r="J4" s="39"/>
      <c r="K4" s="16"/>
      <c r="L4" s="16"/>
      <c r="M4" s="16"/>
    </row>
    <row r="5" spans="1:13" ht="12.75">
      <c r="A5" s="58" t="s">
        <v>105</v>
      </c>
      <c r="B5" s="21"/>
      <c r="C5" s="21"/>
      <c r="D5" s="21"/>
      <c r="E5" s="20"/>
      <c r="F5" s="37"/>
      <c r="G5" s="51"/>
      <c r="J5" s="39"/>
      <c r="K5" s="16"/>
      <c r="L5" s="16"/>
      <c r="M5" s="16"/>
    </row>
    <row r="6" spans="1:13" ht="12.75">
      <c r="A6" s="59" t="s">
        <v>107</v>
      </c>
      <c r="B6" s="21">
        <v>30</v>
      </c>
      <c r="C6" s="21">
        <v>40</v>
      </c>
      <c r="D6" s="21">
        <f>B6*C6</f>
        <v>1200</v>
      </c>
      <c r="E6" s="20"/>
      <c r="F6" s="37">
        <v>15</v>
      </c>
      <c r="G6" s="51">
        <f>C6*F6</f>
        <v>600</v>
      </c>
      <c r="J6" s="39"/>
      <c r="K6" s="16"/>
      <c r="L6" s="16"/>
      <c r="M6" s="16"/>
    </row>
    <row r="7" spans="1:13" ht="12.75">
      <c r="A7" s="59" t="s">
        <v>108</v>
      </c>
      <c r="B7" s="21"/>
      <c r="C7" s="21"/>
      <c r="D7" s="21">
        <f aca="true" t="shared" si="0" ref="D7:D20">B7*C7</f>
        <v>0</v>
      </c>
      <c r="E7" s="20"/>
      <c r="F7" s="37"/>
      <c r="G7" s="51">
        <f aca="true" t="shared" si="1" ref="G7:G22">C7*F7</f>
        <v>0</v>
      </c>
      <c r="J7" s="39"/>
      <c r="K7" s="16"/>
      <c r="L7" s="16"/>
      <c r="M7" s="16"/>
    </row>
    <row r="8" spans="1:13" ht="12.75">
      <c r="A8" s="60" t="s">
        <v>109</v>
      </c>
      <c r="B8" s="21"/>
      <c r="C8" s="21"/>
      <c r="D8" s="21">
        <f t="shared" si="0"/>
        <v>0</v>
      </c>
      <c r="E8" s="20"/>
      <c r="F8" s="37"/>
      <c r="G8" s="51">
        <f t="shared" si="1"/>
        <v>0</v>
      </c>
      <c r="J8" s="39"/>
      <c r="K8" s="16"/>
      <c r="L8" s="16"/>
      <c r="M8" s="16"/>
    </row>
    <row r="9" spans="1:13" ht="12.75">
      <c r="A9" s="60" t="s">
        <v>110</v>
      </c>
      <c r="B9" s="21"/>
      <c r="C9" s="21"/>
      <c r="D9" s="21">
        <f t="shared" si="0"/>
        <v>0</v>
      </c>
      <c r="E9" s="20"/>
      <c r="F9" s="37"/>
      <c r="G9" s="51">
        <f t="shared" si="1"/>
        <v>0</v>
      </c>
      <c r="J9" s="39"/>
      <c r="K9" s="16"/>
      <c r="L9" s="16"/>
      <c r="M9" s="16"/>
    </row>
    <row r="10" spans="1:13" ht="12.75">
      <c r="A10" s="60" t="s">
        <v>111</v>
      </c>
      <c r="B10" s="21"/>
      <c r="C10" s="21"/>
      <c r="D10" s="21">
        <f t="shared" si="0"/>
        <v>0</v>
      </c>
      <c r="E10" s="20"/>
      <c r="F10" s="37"/>
      <c r="G10" s="51">
        <f t="shared" si="1"/>
        <v>0</v>
      </c>
      <c r="J10" s="39"/>
      <c r="K10" s="16"/>
      <c r="L10" s="16"/>
      <c r="M10" s="16"/>
    </row>
    <row r="11" spans="1:13" ht="12.75">
      <c r="A11" s="60" t="s">
        <v>112</v>
      </c>
      <c r="B11" s="21"/>
      <c r="C11" s="21"/>
      <c r="D11" s="21">
        <f t="shared" si="0"/>
        <v>0</v>
      </c>
      <c r="E11" s="20"/>
      <c r="F11" s="37"/>
      <c r="G11" s="51">
        <f t="shared" si="1"/>
        <v>0</v>
      </c>
      <c r="J11" s="39"/>
      <c r="K11" s="16"/>
      <c r="L11" s="16"/>
      <c r="M11" s="16"/>
    </row>
    <row r="12" spans="1:13" ht="12.75">
      <c r="A12" s="60" t="s">
        <v>172</v>
      </c>
      <c r="B12" s="21"/>
      <c r="C12" s="21"/>
      <c r="D12" s="21"/>
      <c r="E12" s="20"/>
      <c r="F12" s="37"/>
      <c r="G12" s="51">
        <f t="shared" si="1"/>
        <v>0</v>
      </c>
      <c r="J12" s="39"/>
      <c r="K12" s="16"/>
      <c r="L12" s="16"/>
      <c r="M12" s="16"/>
    </row>
    <row r="13" spans="1:13" ht="12.75">
      <c r="A13" s="60"/>
      <c r="B13" s="21"/>
      <c r="C13" s="21"/>
      <c r="D13" s="21">
        <f t="shared" si="0"/>
        <v>0</v>
      </c>
      <c r="E13" s="20"/>
      <c r="F13" s="37"/>
      <c r="G13" s="51">
        <f t="shared" si="1"/>
        <v>0</v>
      </c>
      <c r="J13" s="39"/>
      <c r="K13" s="16"/>
      <c r="L13" s="16"/>
      <c r="M13" s="16"/>
    </row>
    <row r="14" spans="1:13" ht="12.75">
      <c r="A14" s="58" t="s">
        <v>106</v>
      </c>
      <c r="B14" s="21"/>
      <c r="C14" s="21"/>
      <c r="D14" s="21">
        <f t="shared" si="0"/>
        <v>0</v>
      </c>
      <c r="E14" s="20"/>
      <c r="F14" s="37"/>
      <c r="G14" s="51">
        <f t="shared" si="1"/>
        <v>0</v>
      </c>
      <c r="J14" s="39"/>
      <c r="K14" s="16"/>
      <c r="L14" s="16"/>
      <c r="M14" s="16"/>
    </row>
    <row r="15" spans="1:13" ht="12.75">
      <c r="A15" s="59" t="s">
        <v>107</v>
      </c>
      <c r="B15" s="21"/>
      <c r="C15" s="21"/>
      <c r="D15" s="21">
        <f t="shared" si="0"/>
        <v>0</v>
      </c>
      <c r="E15" s="20"/>
      <c r="F15" s="37"/>
      <c r="G15" s="51">
        <f t="shared" si="1"/>
        <v>0</v>
      </c>
      <c r="J15" s="39"/>
      <c r="K15" s="16"/>
      <c r="L15" s="16"/>
      <c r="M15" s="16"/>
    </row>
    <row r="16" spans="1:13" ht="12.75">
      <c r="A16" s="59" t="s">
        <v>108</v>
      </c>
      <c r="B16" s="21"/>
      <c r="C16" s="21"/>
      <c r="D16" s="21">
        <f t="shared" si="0"/>
        <v>0</v>
      </c>
      <c r="E16" s="20"/>
      <c r="F16" s="37"/>
      <c r="G16" s="51">
        <f t="shared" si="1"/>
        <v>0</v>
      </c>
      <c r="J16" s="39"/>
      <c r="K16" s="16"/>
      <c r="L16" s="16"/>
      <c r="M16" s="16"/>
    </row>
    <row r="17" spans="1:13" ht="12.75">
      <c r="A17" s="60" t="s">
        <v>109</v>
      </c>
      <c r="B17" s="21"/>
      <c r="C17" s="21"/>
      <c r="D17" s="21">
        <f t="shared" si="0"/>
        <v>0</v>
      </c>
      <c r="E17" s="20"/>
      <c r="F17" s="37"/>
      <c r="G17" s="51">
        <f t="shared" si="1"/>
        <v>0</v>
      </c>
      <c r="J17" s="39"/>
      <c r="K17" s="16"/>
      <c r="L17" s="16"/>
      <c r="M17" s="16"/>
    </row>
    <row r="18" spans="1:13" ht="12.75">
      <c r="A18" s="60" t="s">
        <v>110</v>
      </c>
      <c r="B18" s="21"/>
      <c r="C18" s="21"/>
      <c r="D18" s="21">
        <f t="shared" si="0"/>
        <v>0</v>
      </c>
      <c r="E18" s="20"/>
      <c r="F18" s="37"/>
      <c r="G18" s="51">
        <f t="shared" si="1"/>
        <v>0</v>
      </c>
      <c r="J18" s="39"/>
      <c r="K18" s="16"/>
      <c r="L18" s="16"/>
      <c r="M18" s="16"/>
    </row>
    <row r="19" spans="1:13" ht="12.75">
      <c r="A19" s="60" t="s">
        <v>111</v>
      </c>
      <c r="B19" s="21"/>
      <c r="C19" s="21"/>
      <c r="D19" s="21">
        <f t="shared" si="0"/>
        <v>0</v>
      </c>
      <c r="E19" s="20"/>
      <c r="F19" s="37"/>
      <c r="G19" s="51">
        <f t="shared" si="1"/>
        <v>0</v>
      </c>
      <c r="J19" s="39"/>
      <c r="K19" s="16"/>
      <c r="L19" s="16"/>
      <c r="M19" s="16"/>
    </row>
    <row r="20" spans="1:13" ht="12.75">
      <c r="A20" s="60" t="s">
        <v>112</v>
      </c>
      <c r="B20" s="21"/>
      <c r="C20" s="21"/>
      <c r="D20" s="21">
        <f t="shared" si="0"/>
        <v>0</v>
      </c>
      <c r="E20" s="20"/>
      <c r="F20" s="37"/>
      <c r="G20" s="51">
        <f t="shared" si="1"/>
        <v>0</v>
      </c>
      <c r="J20" s="39"/>
      <c r="K20" s="16"/>
      <c r="L20" s="16"/>
      <c r="M20" s="16"/>
    </row>
    <row r="21" spans="1:13" ht="12.75">
      <c r="A21" s="68" t="s">
        <v>172</v>
      </c>
      <c r="B21" s="21"/>
      <c r="C21" s="21"/>
      <c r="D21" s="21"/>
      <c r="E21" s="20"/>
      <c r="F21" s="37"/>
      <c r="G21" s="51">
        <f t="shared" si="1"/>
        <v>0</v>
      </c>
      <c r="J21" s="39"/>
      <c r="K21" s="16"/>
      <c r="L21" s="16"/>
      <c r="M21" s="16"/>
    </row>
    <row r="22" spans="1:13" ht="12.75">
      <c r="A22" s="68"/>
      <c r="B22" s="21"/>
      <c r="C22" s="21"/>
      <c r="D22" s="21"/>
      <c r="E22" s="20"/>
      <c r="F22" s="37"/>
      <c r="G22" s="51">
        <f t="shared" si="1"/>
        <v>0</v>
      </c>
      <c r="J22" s="39"/>
      <c r="K22" s="16"/>
      <c r="L22" s="16"/>
      <c r="M22" s="16"/>
    </row>
    <row r="23" spans="1:13" ht="12.75">
      <c r="A23" s="57" t="s">
        <v>68</v>
      </c>
      <c r="B23" s="20">
        <f>SUM(B6:B22)</f>
        <v>30</v>
      </c>
      <c r="C23" s="20">
        <f>SUM(C6:C22)</f>
        <v>40</v>
      </c>
      <c r="D23" s="20">
        <f>SUM(D6:D22)</f>
        <v>1200</v>
      </c>
      <c r="E23" s="20">
        <f>D23</f>
        <v>1200</v>
      </c>
      <c r="F23" s="38">
        <f>SUM(F6:F22)</f>
        <v>15</v>
      </c>
      <c r="G23" s="47">
        <f>SUM(G6:G22)</f>
        <v>600</v>
      </c>
      <c r="J23" s="39"/>
      <c r="K23" s="16"/>
      <c r="L23" s="16"/>
      <c r="M23" s="16"/>
    </row>
    <row r="24" spans="1:13" ht="12.75">
      <c r="A24" s="21"/>
      <c r="B24" s="21"/>
      <c r="C24" s="21"/>
      <c r="D24" s="21"/>
      <c r="E24" s="20"/>
      <c r="F24" s="37"/>
      <c r="G24" s="51"/>
      <c r="J24" s="39"/>
      <c r="K24" s="16"/>
      <c r="L24" s="16"/>
      <c r="M24" s="16"/>
    </row>
    <row r="25" spans="1:13" ht="12.75">
      <c r="A25" s="20" t="s">
        <v>114</v>
      </c>
      <c r="B25" s="21"/>
      <c r="C25" s="21"/>
      <c r="D25" s="21"/>
      <c r="E25" s="20"/>
      <c r="F25" s="37"/>
      <c r="G25" s="51"/>
      <c r="K25" s="16"/>
      <c r="L25" s="16"/>
      <c r="M25" s="16"/>
    </row>
    <row r="26" spans="1:13" ht="12.75">
      <c r="A26" s="21" t="s">
        <v>116</v>
      </c>
      <c r="B26" s="21"/>
      <c r="C26" s="21"/>
      <c r="D26" s="21"/>
      <c r="E26" s="20"/>
      <c r="F26" s="37"/>
      <c r="G26" s="51">
        <f>C26*F26</f>
        <v>0</v>
      </c>
      <c r="K26" s="16"/>
      <c r="L26" s="16"/>
      <c r="M26" s="16"/>
    </row>
    <row r="27" spans="1:13" ht="12.75">
      <c r="A27" s="21" t="s">
        <v>117</v>
      </c>
      <c r="B27" s="21"/>
      <c r="C27" s="21"/>
      <c r="D27" s="21">
        <f aca="true" t="shared" si="2" ref="D27:D33">SUM(B27*C27)</f>
        <v>0</v>
      </c>
      <c r="E27" s="20"/>
      <c r="F27" s="37"/>
      <c r="G27" s="51">
        <f aca="true" t="shared" si="3" ref="G27:G33">C27*F27</f>
        <v>0</v>
      </c>
      <c r="J27" s="36"/>
      <c r="K27" s="16"/>
      <c r="L27" s="16"/>
      <c r="M27" s="16"/>
    </row>
    <row r="28" spans="1:13" ht="12.75">
      <c r="A28" s="21" t="s">
        <v>118</v>
      </c>
      <c r="B28" s="20"/>
      <c r="C28" s="20"/>
      <c r="D28" s="21">
        <f t="shared" si="2"/>
        <v>0</v>
      </c>
      <c r="E28" s="20"/>
      <c r="F28" s="38"/>
      <c r="G28" s="51">
        <f t="shared" si="3"/>
        <v>0</v>
      </c>
      <c r="K28" s="16"/>
      <c r="L28" s="16"/>
      <c r="M28" s="16"/>
    </row>
    <row r="29" spans="1:13" ht="12.75">
      <c r="A29" s="21" t="s">
        <v>119</v>
      </c>
      <c r="B29" s="21"/>
      <c r="C29" s="21"/>
      <c r="D29" s="21">
        <f t="shared" si="2"/>
        <v>0</v>
      </c>
      <c r="E29" s="20"/>
      <c r="F29" s="37"/>
      <c r="G29" s="51">
        <f t="shared" si="3"/>
        <v>0</v>
      </c>
      <c r="J29" s="16"/>
      <c r="K29" s="16"/>
      <c r="L29" s="16"/>
      <c r="M29" s="16"/>
    </row>
    <row r="30" spans="1:13" ht="12.75">
      <c r="A30" s="21" t="s">
        <v>120</v>
      </c>
      <c r="B30" s="21"/>
      <c r="C30" s="21"/>
      <c r="D30" s="21">
        <f t="shared" si="2"/>
        <v>0</v>
      </c>
      <c r="E30" s="20"/>
      <c r="F30" s="37"/>
      <c r="G30" s="51">
        <f t="shared" si="3"/>
        <v>0</v>
      </c>
      <c r="J30" s="16"/>
      <c r="K30" s="16"/>
      <c r="L30" s="16"/>
      <c r="M30" s="16"/>
    </row>
    <row r="31" spans="1:7" ht="12.75">
      <c r="A31" s="21" t="s">
        <v>121</v>
      </c>
      <c r="B31" s="21"/>
      <c r="C31" s="21"/>
      <c r="D31" s="21">
        <f t="shared" si="2"/>
        <v>0</v>
      </c>
      <c r="E31" s="20"/>
      <c r="F31" s="37"/>
      <c r="G31" s="51">
        <f t="shared" si="3"/>
        <v>0</v>
      </c>
    </row>
    <row r="32" spans="1:12" ht="12.75">
      <c r="A32" s="21" t="s">
        <v>122</v>
      </c>
      <c r="B32" s="21"/>
      <c r="C32" s="21"/>
      <c r="D32" s="21">
        <f t="shared" si="2"/>
        <v>0</v>
      </c>
      <c r="E32" s="20"/>
      <c r="F32" s="37"/>
      <c r="G32" s="51">
        <f t="shared" si="3"/>
        <v>0</v>
      </c>
      <c r="J32" s="16"/>
      <c r="K32" s="16"/>
      <c r="L32" s="16"/>
    </row>
    <row r="33" spans="1:12" ht="12.75">
      <c r="A33" s="21" t="s">
        <v>123</v>
      </c>
      <c r="B33" s="21"/>
      <c r="C33" s="21"/>
      <c r="D33" s="21">
        <f t="shared" si="2"/>
        <v>0</v>
      </c>
      <c r="E33" s="20"/>
      <c r="F33" s="37"/>
      <c r="G33" s="51">
        <f t="shared" si="3"/>
        <v>0</v>
      </c>
      <c r="J33" s="16"/>
      <c r="K33" s="16"/>
      <c r="L33" s="16"/>
    </row>
    <row r="34" spans="1:12" ht="13.5" thickBot="1">
      <c r="A34" s="71" t="s">
        <v>115</v>
      </c>
      <c r="B34" s="20">
        <f>SUM(B26:B33)</f>
        <v>0</v>
      </c>
      <c r="C34" s="20"/>
      <c r="D34" s="20">
        <f>SUM(D26:D33)</f>
        <v>0</v>
      </c>
      <c r="E34" s="20">
        <f>D34</f>
        <v>0</v>
      </c>
      <c r="F34" s="38">
        <f>SUM(F26:F33)</f>
        <v>0</v>
      </c>
      <c r="G34" s="47">
        <f>SUM(G26:G33)</f>
        <v>0</v>
      </c>
      <c r="J34" s="16"/>
      <c r="K34" s="16"/>
      <c r="L34" s="16"/>
    </row>
    <row r="35" spans="1:12" ht="13.5" thickTop="1">
      <c r="A35" s="57" t="s">
        <v>178</v>
      </c>
      <c r="B35" s="20"/>
      <c r="C35" s="20"/>
      <c r="D35" s="20">
        <f>D23+D34</f>
        <v>1200</v>
      </c>
      <c r="E35" s="20">
        <f>E23+E34</f>
        <v>1200</v>
      </c>
      <c r="F35" s="38"/>
      <c r="G35" s="47">
        <f>G23+G34</f>
        <v>600</v>
      </c>
      <c r="J35" s="29"/>
      <c r="K35" s="29"/>
      <c r="L35" s="29"/>
    </row>
    <row r="36" spans="1:12" ht="12.75">
      <c r="A36" s="20" t="s">
        <v>177</v>
      </c>
      <c r="B36" s="21"/>
      <c r="C36" s="21"/>
      <c r="D36" s="21"/>
      <c r="E36" s="20"/>
      <c r="F36" s="37"/>
      <c r="G36" s="51"/>
      <c r="J36" s="16"/>
      <c r="K36" s="16"/>
      <c r="L36" s="16"/>
    </row>
    <row r="37" spans="1:12" ht="12.75">
      <c r="A37" s="13" t="s">
        <v>174</v>
      </c>
      <c r="B37" s="23"/>
      <c r="C37" s="23"/>
      <c r="D37" s="21"/>
      <c r="E37" s="20"/>
      <c r="F37" s="20"/>
      <c r="G37" s="51">
        <f>C37*E37</f>
        <v>0</v>
      </c>
      <c r="J37" s="16"/>
      <c r="K37" s="16"/>
      <c r="L37" s="16"/>
    </row>
    <row r="38" spans="1:12" ht="12.75">
      <c r="A38" s="13" t="s">
        <v>173</v>
      </c>
      <c r="B38" s="23"/>
      <c r="C38" s="23"/>
      <c r="D38" s="21"/>
      <c r="E38" s="20"/>
      <c r="F38" s="20"/>
      <c r="G38" s="51">
        <f>C38*E38</f>
        <v>0</v>
      </c>
      <c r="J38" s="16"/>
      <c r="K38" s="16"/>
      <c r="L38" s="16"/>
    </row>
    <row r="39" spans="1:12" ht="12.75">
      <c r="A39" s="31" t="s">
        <v>69</v>
      </c>
      <c r="B39" s="20">
        <f>SUM(B37:B38)</f>
        <v>0</v>
      </c>
      <c r="C39" s="20"/>
      <c r="D39" s="19">
        <f>SUM(D37:D38)</f>
        <v>0</v>
      </c>
      <c r="E39" s="20">
        <f>D39</f>
        <v>0</v>
      </c>
      <c r="F39" s="20"/>
      <c r="G39" s="47">
        <f>SUM(G37:G38)</f>
        <v>0</v>
      </c>
      <c r="J39" s="16"/>
      <c r="K39" s="16"/>
      <c r="L39" s="16"/>
    </row>
    <row r="40" spans="1:12" ht="12.75">
      <c r="A40" s="13"/>
      <c r="B40" s="21"/>
      <c r="C40" s="21"/>
      <c r="D40" s="21"/>
      <c r="E40" s="20"/>
      <c r="F40" s="37"/>
      <c r="G40" s="51"/>
      <c r="J40" s="16"/>
      <c r="K40" s="16"/>
      <c r="L40" s="16"/>
    </row>
    <row r="41" spans="1:12" ht="12.75">
      <c r="A41" s="20" t="s">
        <v>34</v>
      </c>
      <c r="B41" s="62"/>
      <c r="C41" s="62"/>
      <c r="D41" s="63"/>
      <c r="E41" s="30"/>
      <c r="F41" s="64"/>
      <c r="G41" s="65"/>
      <c r="J41" s="16"/>
      <c r="K41" s="16"/>
      <c r="L41" s="16"/>
    </row>
    <row r="42" spans="1:12" ht="12.75">
      <c r="A42" s="23" t="s">
        <v>175</v>
      </c>
      <c r="B42" s="21"/>
      <c r="C42" s="21"/>
      <c r="D42" s="22"/>
      <c r="E42" s="20"/>
      <c r="F42" s="20"/>
      <c r="G42" s="47">
        <f aca="true" t="shared" si="4" ref="G42:G47">C42*F42</f>
        <v>0</v>
      </c>
      <c r="J42" s="16"/>
      <c r="K42" s="16"/>
      <c r="L42" s="16"/>
    </row>
    <row r="43" spans="1:12" ht="12.75">
      <c r="A43" s="21" t="s">
        <v>125</v>
      </c>
      <c r="B43" s="21"/>
      <c r="C43" s="21"/>
      <c r="D43" s="22"/>
      <c r="E43" s="20"/>
      <c r="F43" s="20"/>
      <c r="G43" s="47">
        <f t="shared" si="4"/>
        <v>0</v>
      </c>
      <c r="J43" s="16"/>
      <c r="K43" s="16"/>
      <c r="L43" s="16"/>
    </row>
    <row r="44" spans="1:12" ht="12.75">
      <c r="A44" s="21" t="s">
        <v>126</v>
      </c>
      <c r="B44" s="21"/>
      <c r="C44" s="21"/>
      <c r="D44" s="22"/>
      <c r="E44" s="20"/>
      <c r="F44" s="20"/>
      <c r="G44" s="47">
        <f t="shared" si="4"/>
        <v>0</v>
      </c>
      <c r="J44" s="16"/>
      <c r="K44" s="16"/>
      <c r="L44" s="16"/>
    </row>
    <row r="45" spans="1:12" ht="12.75">
      <c r="A45" s="21" t="s">
        <v>127</v>
      </c>
      <c r="B45" s="21"/>
      <c r="C45" s="21"/>
      <c r="D45" s="22"/>
      <c r="E45" s="20"/>
      <c r="F45" s="20"/>
      <c r="G45" s="47">
        <f t="shared" si="4"/>
        <v>0</v>
      </c>
      <c r="J45" s="16"/>
      <c r="K45" s="16"/>
      <c r="L45" s="16"/>
    </row>
    <row r="46" spans="1:12" ht="12.75">
      <c r="A46" s="21" t="s">
        <v>128</v>
      </c>
      <c r="B46" s="21"/>
      <c r="C46" s="21"/>
      <c r="D46" s="22"/>
      <c r="E46" s="20"/>
      <c r="F46" s="20"/>
      <c r="G46" s="47">
        <f t="shared" si="4"/>
        <v>0</v>
      </c>
      <c r="J46" s="16"/>
      <c r="K46" s="16"/>
      <c r="L46" s="16"/>
    </row>
    <row r="47" spans="1:12" ht="12.75">
      <c r="A47" s="21" t="s">
        <v>129</v>
      </c>
      <c r="B47" s="21"/>
      <c r="C47" s="21"/>
      <c r="D47" s="22"/>
      <c r="E47" s="20"/>
      <c r="F47" s="20"/>
      <c r="G47" s="47">
        <f t="shared" si="4"/>
        <v>0</v>
      </c>
      <c r="J47" s="16"/>
      <c r="K47" s="16"/>
      <c r="L47" s="16"/>
    </row>
    <row r="48" spans="1:12" ht="13.5" thickBot="1">
      <c r="A48" s="57" t="s">
        <v>124</v>
      </c>
      <c r="B48" s="21">
        <f>SUM(B42:B47)</f>
        <v>0</v>
      </c>
      <c r="C48" s="21"/>
      <c r="D48" s="22">
        <f>SUM(D42:D47)</f>
        <v>0</v>
      </c>
      <c r="E48" s="20">
        <f>D48</f>
        <v>0</v>
      </c>
      <c r="F48" s="20"/>
      <c r="G48" s="47">
        <f>SUM(G42:G47)</f>
        <v>0</v>
      </c>
      <c r="J48" s="16"/>
      <c r="K48" s="16"/>
      <c r="L48" s="16"/>
    </row>
    <row r="49" spans="1:12" ht="13.5" thickTop="1">
      <c r="A49" s="70" t="s">
        <v>179</v>
      </c>
      <c r="B49" s="61"/>
      <c r="C49" s="61"/>
      <c r="D49" s="66"/>
      <c r="E49" s="66"/>
      <c r="F49" s="67"/>
      <c r="G49" s="69">
        <f>SUM(G39+G48)</f>
        <v>0</v>
      </c>
      <c r="J49" s="16"/>
      <c r="K49" s="16"/>
      <c r="L49" s="16"/>
    </row>
    <row r="50" spans="1:12" ht="12.75">
      <c r="A50" s="66"/>
      <c r="B50" s="61"/>
      <c r="C50" s="61"/>
      <c r="D50" s="66"/>
      <c r="E50" s="66"/>
      <c r="F50" s="21"/>
      <c r="G50" s="69"/>
      <c r="J50" s="16"/>
      <c r="K50" s="16"/>
      <c r="L50" s="16"/>
    </row>
    <row r="51" spans="1:12" ht="12.75">
      <c r="A51" s="57" t="s">
        <v>176</v>
      </c>
      <c r="B51" s="61"/>
      <c r="C51" s="61"/>
      <c r="D51" s="66">
        <f>SUM(D48+D35)</f>
        <v>1200</v>
      </c>
      <c r="E51" s="66">
        <f>E35+E49</f>
        <v>1200</v>
      </c>
      <c r="F51" s="21"/>
      <c r="G51" s="69">
        <f>SUM(G49+G35)</f>
        <v>600</v>
      </c>
      <c r="J51" s="16"/>
      <c r="K51" s="16"/>
      <c r="L51" s="16"/>
    </row>
    <row r="52" spans="1:12" ht="12.75">
      <c r="A52" s="21"/>
      <c r="B52" s="21"/>
      <c r="C52" s="21"/>
      <c r="D52" s="21"/>
      <c r="E52" s="20"/>
      <c r="G52" s="48"/>
      <c r="J52" s="16"/>
      <c r="K52" s="16"/>
      <c r="L52" s="16"/>
    </row>
    <row r="53" spans="1:12" ht="12.75">
      <c r="A53" s="47" t="s">
        <v>1</v>
      </c>
      <c r="B53" s="48" t="s">
        <v>17</v>
      </c>
      <c r="C53" s="48" t="s">
        <v>42</v>
      </c>
      <c r="D53" s="48" t="s">
        <v>39</v>
      </c>
      <c r="E53" s="48" t="s">
        <v>40</v>
      </c>
      <c r="F53" s="50" t="s">
        <v>90</v>
      </c>
      <c r="G53" s="48" t="s">
        <v>91</v>
      </c>
      <c r="J53" s="16"/>
      <c r="K53" s="16"/>
      <c r="L53" s="16"/>
    </row>
    <row r="54" spans="1:12" ht="12.75">
      <c r="A54" s="22" t="s">
        <v>169</v>
      </c>
      <c r="B54" s="23"/>
      <c r="C54" s="23"/>
      <c r="D54" s="23"/>
      <c r="E54" s="22"/>
      <c r="F54" s="41"/>
      <c r="G54" s="51"/>
      <c r="J54" s="29"/>
      <c r="L54" s="16"/>
    </row>
    <row r="55" spans="1:12" ht="12.75">
      <c r="A55" s="23" t="s">
        <v>130</v>
      </c>
      <c r="B55" s="23"/>
      <c r="C55" s="23"/>
      <c r="D55" s="23"/>
      <c r="E55" s="22"/>
      <c r="F55" s="41"/>
      <c r="G55" s="51">
        <f>C55*F55</f>
        <v>0</v>
      </c>
      <c r="J55" s="29"/>
      <c r="L55" s="16"/>
    </row>
    <row r="56" spans="1:10" ht="12.75">
      <c r="A56" s="23" t="s">
        <v>131</v>
      </c>
      <c r="B56" s="23"/>
      <c r="C56" s="23"/>
      <c r="D56" s="23"/>
      <c r="E56" s="22"/>
      <c r="F56" s="41"/>
      <c r="G56" s="51">
        <f>C56*F56</f>
        <v>0</v>
      </c>
      <c r="J56" s="39"/>
    </row>
    <row r="57" spans="1:7" ht="12.75">
      <c r="A57" s="23" t="s">
        <v>132</v>
      </c>
      <c r="B57" s="23"/>
      <c r="C57" s="23"/>
      <c r="D57" s="23"/>
      <c r="E57" s="22"/>
      <c r="F57" s="41"/>
      <c r="G57" s="51">
        <f>C57*F57</f>
        <v>0</v>
      </c>
    </row>
    <row r="58" spans="1:7" ht="12.75">
      <c r="A58" s="23" t="s">
        <v>133</v>
      </c>
      <c r="B58" s="23"/>
      <c r="C58" s="23"/>
      <c r="D58" s="23"/>
      <c r="E58" s="22"/>
      <c r="F58" s="41"/>
      <c r="G58" s="51">
        <f>C58*F58</f>
        <v>0</v>
      </c>
    </row>
    <row r="59" spans="1:7" ht="12.75">
      <c r="A59" s="23" t="s">
        <v>134</v>
      </c>
      <c r="B59" s="23"/>
      <c r="C59" s="23"/>
      <c r="D59" s="23"/>
      <c r="E59" s="22"/>
      <c r="F59" s="41"/>
      <c r="G59" s="51">
        <f>C59*F59</f>
        <v>0</v>
      </c>
    </row>
    <row r="60" spans="1:7" ht="12.75">
      <c r="A60" s="23" t="s">
        <v>168</v>
      </c>
      <c r="B60" s="23"/>
      <c r="C60" s="23"/>
      <c r="D60" s="23"/>
      <c r="E60" s="22"/>
      <c r="F60" s="41"/>
      <c r="G60" s="51">
        <f>E60</f>
        <v>0</v>
      </c>
    </row>
    <row r="61" spans="1:7" ht="12.75">
      <c r="A61" s="23" t="s">
        <v>171</v>
      </c>
      <c r="B61" s="23"/>
      <c r="C61" s="23"/>
      <c r="D61" s="23"/>
      <c r="E61" s="22"/>
      <c r="F61" s="41"/>
      <c r="G61" s="51">
        <f>C61*F61</f>
        <v>0</v>
      </c>
    </row>
    <row r="62" spans="1:7" ht="12.75">
      <c r="A62" s="23" t="s">
        <v>20</v>
      </c>
      <c r="B62" s="23"/>
      <c r="C62" s="23"/>
      <c r="D62" s="23"/>
      <c r="E62" s="22"/>
      <c r="F62" s="41"/>
      <c r="G62" s="51">
        <f>C62*F62</f>
        <v>0</v>
      </c>
    </row>
    <row r="63" spans="1:7" ht="12.75">
      <c r="A63" s="23" t="s">
        <v>180</v>
      </c>
      <c r="B63" s="23"/>
      <c r="C63" s="23"/>
      <c r="D63" s="23"/>
      <c r="E63" s="22"/>
      <c r="F63" s="41"/>
      <c r="G63" s="51">
        <f>C63*F63</f>
        <v>0</v>
      </c>
    </row>
    <row r="64" spans="1:7" ht="12.75">
      <c r="A64" s="42" t="s">
        <v>170</v>
      </c>
      <c r="B64" s="22"/>
      <c r="C64" s="22"/>
      <c r="D64" s="22">
        <f>SUM(D55:D63)</f>
        <v>0</v>
      </c>
      <c r="E64" s="22">
        <f>D64</f>
        <v>0</v>
      </c>
      <c r="F64" s="40"/>
      <c r="G64" s="47">
        <f>SUM(G55:G63)</f>
        <v>0</v>
      </c>
    </row>
    <row r="65" spans="1:7" ht="12.75">
      <c r="A65" s="22" t="s">
        <v>135</v>
      </c>
      <c r="B65" s="23"/>
      <c r="C65" s="23"/>
      <c r="D65" s="23"/>
      <c r="E65" s="22"/>
      <c r="F65" s="41"/>
      <c r="G65" s="51"/>
    </row>
    <row r="66" spans="1:7" ht="12.75">
      <c r="A66" s="23" t="s">
        <v>136</v>
      </c>
      <c r="B66" s="23"/>
      <c r="C66" s="23"/>
      <c r="D66" s="23"/>
      <c r="E66" s="22"/>
      <c r="F66" s="41"/>
      <c r="G66" s="51"/>
    </row>
    <row r="67" spans="1:7" ht="12.75">
      <c r="A67" s="23" t="s">
        <v>137</v>
      </c>
      <c r="B67" s="23"/>
      <c r="C67" s="23"/>
      <c r="D67" s="23"/>
      <c r="E67" s="22"/>
      <c r="F67" s="41"/>
      <c r="G67" s="51"/>
    </row>
    <row r="68" spans="1:7" ht="12.75">
      <c r="A68" s="23" t="s">
        <v>138</v>
      </c>
      <c r="B68" s="23"/>
      <c r="C68" s="23"/>
      <c r="D68" s="23"/>
      <c r="E68" s="22"/>
      <c r="F68" s="41"/>
      <c r="G68" s="51"/>
    </row>
    <row r="69" spans="1:7" ht="12.75">
      <c r="A69" s="23" t="s">
        <v>139</v>
      </c>
      <c r="B69" s="23"/>
      <c r="C69" s="23"/>
      <c r="D69" s="23"/>
      <c r="E69" s="23"/>
      <c r="F69" s="41"/>
      <c r="G69" s="51"/>
    </row>
    <row r="70" spans="1:7" ht="12.75">
      <c r="A70" s="42" t="s">
        <v>140</v>
      </c>
      <c r="B70" s="22"/>
      <c r="C70" s="22"/>
      <c r="D70" s="22">
        <f>SUM(D66:D69)</f>
        <v>0</v>
      </c>
      <c r="E70" s="22">
        <f>D70</f>
        <v>0</v>
      </c>
      <c r="F70" s="40"/>
      <c r="G70" s="47">
        <f>SUM(G66:G69)</f>
        <v>0</v>
      </c>
    </row>
    <row r="71" spans="1:7" ht="12.75">
      <c r="A71" s="22" t="s">
        <v>141</v>
      </c>
      <c r="B71" s="23"/>
      <c r="C71" s="23"/>
      <c r="D71" s="23"/>
      <c r="E71" s="22"/>
      <c r="F71" s="41"/>
      <c r="G71" s="51"/>
    </row>
    <row r="72" spans="1:11" ht="12.75">
      <c r="A72" s="23" t="s">
        <v>49</v>
      </c>
      <c r="B72" s="23"/>
      <c r="C72" s="23"/>
      <c r="D72" s="23"/>
      <c r="E72" s="23"/>
      <c r="F72" s="41"/>
      <c r="G72" s="51"/>
      <c r="J72" s="16"/>
      <c r="K72" s="16"/>
    </row>
    <row r="73" spans="1:11" ht="12.75">
      <c r="A73" s="23" t="s">
        <v>89</v>
      </c>
      <c r="B73" s="23"/>
      <c r="C73" s="23"/>
      <c r="D73" s="23"/>
      <c r="E73" s="23"/>
      <c r="F73" s="41"/>
      <c r="G73" s="51"/>
      <c r="J73" s="16"/>
      <c r="K73" s="16"/>
    </row>
    <row r="74" spans="1:7" ht="12.75">
      <c r="A74" s="23" t="s">
        <v>46</v>
      </c>
      <c r="B74" s="23"/>
      <c r="C74" s="23"/>
      <c r="D74" s="23"/>
      <c r="E74" s="23"/>
      <c r="F74" s="41"/>
      <c r="G74" s="51"/>
    </row>
    <row r="75" spans="1:56" s="18" customFormat="1" ht="12.75">
      <c r="A75" s="23" t="s">
        <v>101</v>
      </c>
      <c r="B75" s="23"/>
      <c r="C75" s="23"/>
      <c r="D75" s="23"/>
      <c r="E75" s="22"/>
      <c r="F75" s="41"/>
      <c r="G75" s="51"/>
      <c r="H75"/>
      <c r="I7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</row>
    <row r="76" spans="1:56" s="18" customFormat="1" ht="12.75">
      <c r="A76" s="42" t="s">
        <v>86</v>
      </c>
      <c r="B76" s="22"/>
      <c r="C76" s="22"/>
      <c r="D76" s="22">
        <f>SUM(D72:D75)</f>
        <v>0</v>
      </c>
      <c r="E76" s="22">
        <f>D76</f>
        <v>0</v>
      </c>
      <c r="F76" s="40"/>
      <c r="G76" s="47">
        <f>SUM(G72:G75)</f>
        <v>0</v>
      </c>
      <c r="H76"/>
      <c r="I7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</row>
    <row r="77" spans="1:56" s="18" customFormat="1" ht="12.75">
      <c r="A77" s="22" t="s">
        <v>56</v>
      </c>
      <c r="B77" s="23"/>
      <c r="C77" s="23"/>
      <c r="D77" s="23"/>
      <c r="E77" s="22"/>
      <c r="F77" s="41"/>
      <c r="G77" s="51"/>
      <c r="H77"/>
      <c r="I7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</row>
    <row r="78" spans="1:56" s="18" customFormat="1" ht="12.75">
      <c r="A78" s="23" t="s">
        <v>164</v>
      </c>
      <c r="B78" s="23"/>
      <c r="C78" s="23"/>
      <c r="D78" s="23"/>
      <c r="E78" s="22"/>
      <c r="F78" s="41"/>
      <c r="G78" s="51"/>
      <c r="H78"/>
      <c r="I78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</row>
    <row r="79" spans="1:56" s="18" customFormat="1" ht="12.75">
      <c r="A79" s="23" t="s">
        <v>56</v>
      </c>
      <c r="B79" s="23"/>
      <c r="C79" s="23"/>
      <c r="D79" s="23"/>
      <c r="E79" s="22"/>
      <c r="F79" s="41"/>
      <c r="G79" s="51"/>
      <c r="H79"/>
      <c r="I79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</row>
    <row r="80" spans="1:56" s="18" customFormat="1" ht="12.75">
      <c r="A80" s="23" t="s">
        <v>43</v>
      </c>
      <c r="B80" s="23"/>
      <c r="C80" s="23"/>
      <c r="D80" s="23"/>
      <c r="E80" s="22"/>
      <c r="F80" s="41"/>
      <c r="G80" s="51"/>
      <c r="H80"/>
      <c r="I8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</row>
    <row r="81" spans="1:56" s="18" customFormat="1" ht="12.75">
      <c r="A81" s="23" t="s">
        <v>71</v>
      </c>
      <c r="B81" s="23"/>
      <c r="C81" s="23"/>
      <c r="D81" s="23"/>
      <c r="E81" s="22"/>
      <c r="F81" s="41"/>
      <c r="G81" s="51"/>
      <c r="H81"/>
      <c r="I8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</row>
    <row r="82" spans="1:56" s="18" customFormat="1" ht="12.75">
      <c r="A82" s="42" t="s">
        <v>92</v>
      </c>
      <c r="B82" s="22"/>
      <c r="C82" s="22"/>
      <c r="D82" s="22">
        <f>SUM(D78:D81)</f>
        <v>0</v>
      </c>
      <c r="E82" s="22">
        <f>D82</f>
        <v>0</v>
      </c>
      <c r="F82" s="40"/>
      <c r="G82" s="47">
        <f>SUM(G78:G81)</f>
        <v>0</v>
      </c>
      <c r="H82"/>
      <c r="I82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</row>
    <row r="83" spans="1:56" s="18" customFormat="1" ht="12.75">
      <c r="A83" s="72" t="s">
        <v>72</v>
      </c>
      <c r="B83" s="32"/>
      <c r="C83" s="23"/>
      <c r="D83" s="23"/>
      <c r="E83" s="22"/>
      <c r="F83" s="41"/>
      <c r="G83" s="51"/>
      <c r="H83"/>
      <c r="I83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</row>
    <row r="84" spans="1:56" s="18" customFormat="1" ht="12.75">
      <c r="A84" s="23" t="s">
        <v>44</v>
      </c>
      <c r="B84" s="23"/>
      <c r="C84" s="23"/>
      <c r="D84" s="23"/>
      <c r="E84" s="22"/>
      <c r="F84" s="41"/>
      <c r="G84" s="51"/>
      <c r="H84"/>
      <c r="I8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</row>
    <row r="85" spans="1:56" s="18" customFormat="1" ht="12.75">
      <c r="A85" s="23" t="s">
        <v>75</v>
      </c>
      <c r="B85" s="23"/>
      <c r="C85" s="23"/>
      <c r="D85" s="23"/>
      <c r="E85" s="22"/>
      <c r="F85" s="41"/>
      <c r="G85" s="51"/>
      <c r="H85"/>
      <c r="I8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86" spans="1:56" s="18" customFormat="1" ht="12.75">
      <c r="A86" s="23" t="s">
        <v>99</v>
      </c>
      <c r="B86" s="23"/>
      <c r="C86" s="23"/>
      <c r="D86" s="23"/>
      <c r="E86" s="22"/>
      <c r="F86" s="41"/>
      <c r="G86" s="51"/>
      <c r="H86"/>
      <c r="I8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</row>
    <row r="87" spans="1:56" s="18" customFormat="1" ht="12.75">
      <c r="A87" s="31" t="s">
        <v>83</v>
      </c>
      <c r="B87" s="43"/>
      <c r="C87" s="22"/>
      <c r="D87" s="22">
        <f>SUM(D84:D86)</f>
        <v>0</v>
      </c>
      <c r="E87" s="22">
        <f>CD7</f>
        <v>0</v>
      </c>
      <c r="F87" s="40"/>
      <c r="G87" s="47">
        <f>SUM(G84:G86)</f>
        <v>0</v>
      </c>
      <c r="H87"/>
      <c r="I8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</row>
    <row r="88" spans="1:56" s="18" customFormat="1" ht="12.75">
      <c r="A88" s="73" t="s">
        <v>73</v>
      </c>
      <c r="B88" s="33"/>
      <c r="C88" s="23"/>
      <c r="D88" s="23"/>
      <c r="E88" s="22"/>
      <c r="F88" s="23"/>
      <c r="G88" s="51"/>
      <c r="H88"/>
      <c r="I88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</row>
    <row r="89" spans="1:56" s="18" customFormat="1" ht="12.75">
      <c r="A89" s="23" t="s">
        <v>47</v>
      </c>
      <c r="B89" s="23"/>
      <c r="C89" s="23"/>
      <c r="D89" s="23"/>
      <c r="E89" s="23"/>
      <c r="F89" s="23"/>
      <c r="G89" s="51"/>
      <c r="H89"/>
      <c r="I89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</row>
    <row r="90" spans="1:56" s="18" customFormat="1" ht="12.75">
      <c r="A90" s="42" t="s">
        <v>93</v>
      </c>
      <c r="B90" s="22"/>
      <c r="C90" s="22"/>
      <c r="D90" s="22">
        <f>D89</f>
        <v>0</v>
      </c>
      <c r="E90" s="22">
        <f>D90</f>
        <v>0</v>
      </c>
      <c r="F90" s="22"/>
      <c r="G90" s="47">
        <f>E90</f>
        <v>0</v>
      </c>
      <c r="H90"/>
      <c r="I9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</row>
    <row r="91" spans="1:56" s="18" customFormat="1" ht="12.75">
      <c r="A91" s="22" t="s">
        <v>76</v>
      </c>
      <c r="B91" s="23"/>
      <c r="C91" s="23"/>
      <c r="D91" s="23"/>
      <c r="E91" s="22"/>
      <c r="F91" s="23"/>
      <c r="G91" s="51"/>
      <c r="H91"/>
      <c r="I91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</row>
    <row r="92" spans="1:56" s="18" customFormat="1" ht="12.75">
      <c r="A92" s="23" t="s">
        <v>74</v>
      </c>
      <c r="B92" s="23"/>
      <c r="C92" s="23"/>
      <c r="D92" s="23"/>
      <c r="E92" s="22"/>
      <c r="F92" s="23"/>
      <c r="G92" s="51"/>
      <c r="H92"/>
      <c r="I9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</row>
    <row r="93" spans="1:56" s="18" customFormat="1" ht="12.75">
      <c r="A93" s="23" t="s">
        <v>45</v>
      </c>
      <c r="B93" s="23"/>
      <c r="C93" s="23"/>
      <c r="D93" s="23"/>
      <c r="E93" s="22"/>
      <c r="F93" s="41"/>
      <c r="G93" s="51"/>
      <c r="H93"/>
      <c r="I93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</row>
    <row r="94" spans="1:56" s="18" customFormat="1" ht="12.75">
      <c r="A94" s="23" t="s">
        <v>100</v>
      </c>
      <c r="B94" s="23"/>
      <c r="C94" s="23"/>
      <c r="D94" s="23"/>
      <c r="E94" s="22"/>
      <c r="F94" s="41"/>
      <c r="G94" s="51"/>
      <c r="H94"/>
      <c r="I9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</row>
    <row r="95" spans="1:56" s="18" customFormat="1" ht="12.75">
      <c r="A95" s="23" t="s">
        <v>145</v>
      </c>
      <c r="B95" s="23"/>
      <c r="C95" s="23"/>
      <c r="D95" s="23"/>
      <c r="E95" s="22"/>
      <c r="F95" s="41"/>
      <c r="G95" s="51"/>
      <c r="H95"/>
      <c r="I9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</row>
    <row r="96" spans="1:56" s="18" customFormat="1" ht="12.75">
      <c r="A96" s="42" t="s">
        <v>84</v>
      </c>
      <c r="B96" s="22"/>
      <c r="C96" s="22"/>
      <c r="D96" s="22">
        <f>SUM(D92:D95)</f>
        <v>0</v>
      </c>
      <c r="E96" s="22">
        <f>D96</f>
        <v>0</v>
      </c>
      <c r="F96" s="40"/>
      <c r="G96" s="47">
        <f>SUM(G92:G95)</f>
        <v>0</v>
      </c>
      <c r="H96"/>
      <c r="I9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</row>
    <row r="97" spans="1:56" s="18" customFormat="1" ht="12.75">
      <c r="A97" s="22" t="s">
        <v>77</v>
      </c>
      <c r="B97" s="23"/>
      <c r="C97" s="23"/>
      <c r="D97" s="23"/>
      <c r="E97" s="22"/>
      <c r="F97" s="41"/>
      <c r="G97" s="51"/>
      <c r="H97"/>
      <c r="I9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</row>
    <row r="98" spans="1:56" s="18" customFormat="1" ht="12.75">
      <c r="A98" s="23" t="s">
        <v>165</v>
      </c>
      <c r="B98" s="23"/>
      <c r="C98" s="23"/>
      <c r="D98" s="23"/>
      <c r="E98" s="22"/>
      <c r="F98" s="41"/>
      <c r="G98" s="51"/>
      <c r="H98"/>
      <c r="I98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</row>
    <row r="99" spans="1:56" s="18" customFormat="1" ht="12.75">
      <c r="A99" s="34" t="s">
        <v>78</v>
      </c>
      <c r="B99" s="23"/>
      <c r="C99" s="23"/>
      <c r="D99" s="23"/>
      <c r="E99" s="22"/>
      <c r="F99" s="41"/>
      <c r="G99" s="51"/>
      <c r="H99"/>
      <c r="I99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</row>
    <row r="100" spans="1:56" s="18" customFormat="1" ht="12.75">
      <c r="A100" s="42" t="s">
        <v>94</v>
      </c>
      <c r="B100" s="22"/>
      <c r="C100" s="22"/>
      <c r="D100" s="22">
        <f>SUM(D98:D99)</f>
        <v>0</v>
      </c>
      <c r="E100" s="22">
        <f>D100</f>
        <v>0</v>
      </c>
      <c r="F100" s="40"/>
      <c r="G100" s="47">
        <f>SUM(G98:G99)</f>
        <v>0</v>
      </c>
      <c r="H100"/>
      <c r="I10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</row>
    <row r="101" spans="1:56" s="18" customFormat="1" ht="12.75">
      <c r="A101" s="22" t="s">
        <v>2</v>
      </c>
      <c r="B101" s="23"/>
      <c r="C101" s="23"/>
      <c r="D101" s="23"/>
      <c r="E101" s="22"/>
      <c r="F101" s="41"/>
      <c r="G101" s="51"/>
      <c r="H101"/>
      <c r="I101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</row>
    <row r="102" spans="1:56" s="18" customFormat="1" ht="12.75">
      <c r="A102" s="22" t="s">
        <v>79</v>
      </c>
      <c r="B102" s="23"/>
      <c r="C102" s="23"/>
      <c r="D102" s="23"/>
      <c r="E102" s="22"/>
      <c r="F102" s="41"/>
      <c r="G102" s="51"/>
      <c r="H102"/>
      <c r="I102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</row>
    <row r="103" spans="1:56" s="18" customFormat="1" ht="12.75">
      <c r="A103" s="23" t="s">
        <v>142</v>
      </c>
      <c r="B103" s="23"/>
      <c r="C103" s="23"/>
      <c r="D103" s="23"/>
      <c r="E103" s="22"/>
      <c r="F103" s="41"/>
      <c r="G103" s="51"/>
      <c r="H103"/>
      <c r="I103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</row>
    <row r="104" spans="1:56" s="18" customFormat="1" ht="12.75">
      <c r="A104" s="23" t="s">
        <v>143</v>
      </c>
      <c r="B104" s="23"/>
      <c r="C104" s="23"/>
      <c r="D104" s="23"/>
      <c r="E104" s="22"/>
      <c r="F104" s="41"/>
      <c r="G104" s="51"/>
      <c r="H104"/>
      <c r="I10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</row>
    <row r="105" spans="1:56" s="18" customFormat="1" ht="12.75">
      <c r="A105" s="23" t="s">
        <v>144</v>
      </c>
      <c r="B105" s="23"/>
      <c r="C105" s="23"/>
      <c r="D105" s="23"/>
      <c r="E105" s="23"/>
      <c r="F105" s="41"/>
      <c r="G105" s="51"/>
      <c r="H105"/>
      <c r="I105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</row>
    <row r="106" spans="1:56" s="18" customFormat="1" ht="12.75">
      <c r="A106" s="42" t="s">
        <v>95</v>
      </c>
      <c r="B106" s="22"/>
      <c r="C106" s="22"/>
      <c r="D106" s="22">
        <f>SUM(D103:D105)</f>
        <v>0</v>
      </c>
      <c r="E106" s="22">
        <f>D106</f>
        <v>0</v>
      </c>
      <c r="F106" s="40"/>
      <c r="G106" s="47">
        <f>SUM(G103:G105)</f>
        <v>0</v>
      </c>
      <c r="H106"/>
      <c r="I10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</row>
    <row r="107" spans="1:56" s="18" customFormat="1" ht="12.75">
      <c r="A107" s="22" t="s">
        <v>146</v>
      </c>
      <c r="B107" s="23"/>
      <c r="C107" s="23"/>
      <c r="D107" s="23"/>
      <c r="E107" s="22"/>
      <c r="F107" s="41"/>
      <c r="G107" s="51"/>
      <c r="H107"/>
      <c r="I10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</row>
    <row r="108" spans="1:56" s="18" customFormat="1" ht="12.75">
      <c r="A108" s="23" t="s">
        <v>148</v>
      </c>
      <c r="B108" s="23"/>
      <c r="C108" s="23"/>
      <c r="D108" s="23"/>
      <c r="E108" s="22"/>
      <c r="F108" s="41"/>
      <c r="G108" s="51"/>
      <c r="H108"/>
      <c r="I108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</row>
    <row r="109" spans="1:56" s="18" customFormat="1" ht="12.75">
      <c r="A109" s="23" t="s">
        <v>147</v>
      </c>
      <c r="B109" s="23"/>
      <c r="C109" s="23"/>
      <c r="D109" s="23"/>
      <c r="E109" s="22"/>
      <c r="F109" s="41"/>
      <c r="G109" s="51"/>
      <c r="H109"/>
      <c r="I109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s="18" customFormat="1" ht="12.75">
      <c r="A110" s="23" t="s">
        <v>149</v>
      </c>
      <c r="B110" s="23"/>
      <c r="C110" s="23"/>
      <c r="D110" s="23"/>
      <c r="E110" s="22"/>
      <c r="F110" s="41"/>
      <c r="G110" s="51"/>
      <c r="H110"/>
      <c r="I110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s="18" customFormat="1" ht="12.75">
      <c r="A111" s="23" t="s">
        <v>150</v>
      </c>
      <c r="B111" s="23"/>
      <c r="C111" s="23"/>
      <c r="D111" s="23"/>
      <c r="E111" s="22"/>
      <c r="F111" s="41"/>
      <c r="G111" s="51"/>
      <c r="H111"/>
      <c r="I111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s="18" customFormat="1" ht="12.75">
      <c r="A112" s="23" t="s">
        <v>151</v>
      </c>
      <c r="B112" s="23"/>
      <c r="C112" s="23"/>
      <c r="D112" s="23"/>
      <c r="E112" s="22"/>
      <c r="F112" s="41"/>
      <c r="G112" s="51"/>
      <c r="H112"/>
      <c r="I112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s="18" customFormat="1" ht="12.75">
      <c r="A113" s="18" t="s">
        <v>152</v>
      </c>
      <c r="B113" s="23"/>
      <c r="C113" s="23"/>
      <c r="D113" s="23"/>
      <c r="E113" s="22"/>
      <c r="F113" s="41"/>
      <c r="G113" s="51"/>
      <c r="H113"/>
      <c r="I113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s="18" customFormat="1" ht="12.75">
      <c r="A114" s="23" t="s">
        <v>153</v>
      </c>
      <c r="B114" s="23"/>
      <c r="C114" s="23"/>
      <c r="D114" s="23"/>
      <c r="E114" s="22"/>
      <c r="F114" s="41"/>
      <c r="G114" s="51"/>
      <c r="H114"/>
      <c r="I11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s="18" customFormat="1" ht="12.75">
      <c r="A115" s="42" t="s">
        <v>85</v>
      </c>
      <c r="B115" s="22"/>
      <c r="C115" s="22"/>
      <c r="D115" s="22">
        <f>SUM(D108:D114)</f>
        <v>0</v>
      </c>
      <c r="E115" s="22">
        <f>D115</f>
        <v>0</v>
      </c>
      <c r="F115" s="40"/>
      <c r="G115" s="47">
        <f>SUM(G108:G114)</f>
        <v>0</v>
      </c>
      <c r="H115"/>
      <c r="I115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s="18" customFormat="1" ht="12.75">
      <c r="A116" s="74" t="s">
        <v>80</v>
      </c>
      <c r="B116" s="23"/>
      <c r="C116" s="23"/>
      <c r="D116" s="23"/>
      <c r="E116" s="22"/>
      <c r="F116" s="41"/>
      <c r="G116" s="51"/>
      <c r="H116"/>
      <c r="I1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s="18" customFormat="1" ht="12.75">
      <c r="A117" s="23" t="s">
        <v>156</v>
      </c>
      <c r="B117" s="23"/>
      <c r="C117" s="23"/>
      <c r="D117" s="23"/>
      <c r="E117" s="22"/>
      <c r="F117" s="41"/>
      <c r="G117" s="51"/>
      <c r="H117"/>
      <c r="I11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s="18" customFormat="1" ht="12.75">
      <c r="A118" s="23" t="s">
        <v>160</v>
      </c>
      <c r="B118" s="23"/>
      <c r="C118" s="23"/>
      <c r="D118" s="23"/>
      <c r="E118" s="22"/>
      <c r="F118" s="41"/>
      <c r="G118" s="51"/>
      <c r="H118"/>
      <c r="I118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s="18" customFormat="1" ht="12.75">
      <c r="A119" s="23" t="s">
        <v>161</v>
      </c>
      <c r="B119" s="23"/>
      <c r="C119" s="23"/>
      <c r="D119" s="23"/>
      <c r="E119" s="22"/>
      <c r="F119" s="41"/>
      <c r="G119" s="51"/>
      <c r="H119"/>
      <c r="I119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s="18" customFormat="1" ht="12.75">
      <c r="A120" s="23" t="s">
        <v>162</v>
      </c>
      <c r="B120" s="23"/>
      <c r="C120" s="23"/>
      <c r="D120" s="23"/>
      <c r="E120" s="22"/>
      <c r="F120" s="41"/>
      <c r="G120" s="51"/>
      <c r="H120"/>
      <c r="I120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s="18" customFormat="1" ht="12.75">
      <c r="A121" s="23" t="s">
        <v>154</v>
      </c>
      <c r="B121" s="23"/>
      <c r="C121" s="23"/>
      <c r="D121" s="23"/>
      <c r="E121" s="22"/>
      <c r="F121" s="41"/>
      <c r="G121" s="51"/>
      <c r="H121"/>
      <c r="I121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s="18" customFormat="1" ht="12.75">
      <c r="A122" s="23" t="s">
        <v>155</v>
      </c>
      <c r="B122" s="23"/>
      <c r="C122" s="23"/>
      <c r="D122" s="23"/>
      <c r="E122" s="22"/>
      <c r="F122" s="41"/>
      <c r="G122" s="51"/>
      <c r="H122"/>
      <c r="I122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s="18" customFormat="1" ht="12.75">
      <c r="A123" s="23" t="s">
        <v>159</v>
      </c>
      <c r="B123" s="23"/>
      <c r="C123" s="23"/>
      <c r="D123" s="23"/>
      <c r="E123" s="22"/>
      <c r="F123" s="41"/>
      <c r="G123" s="51"/>
      <c r="H123"/>
      <c r="I123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s="18" customFormat="1" ht="12.75">
      <c r="A124" s="23" t="s">
        <v>180</v>
      </c>
      <c r="B124" s="23"/>
      <c r="C124" s="23"/>
      <c r="D124" s="23"/>
      <c r="E124" s="22"/>
      <c r="F124" s="41"/>
      <c r="G124" s="51"/>
      <c r="H124"/>
      <c r="I12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s="18" customFormat="1" ht="12.75">
      <c r="A125" s="42" t="s">
        <v>96</v>
      </c>
      <c r="B125" s="22"/>
      <c r="C125" s="22"/>
      <c r="D125" s="22">
        <f>SUM(D117:D124)</f>
        <v>0</v>
      </c>
      <c r="E125" s="22">
        <f>D125</f>
        <v>0</v>
      </c>
      <c r="F125" s="40"/>
      <c r="G125" s="47">
        <f>SUM(G117:G124)</f>
        <v>0</v>
      </c>
      <c r="H125"/>
      <c r="I125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56" s="18" customFormat="1" ht="12.75">
      <c r="A126" s="22" t="s">
        <v>166</v>
      </c>
      <c r="B126" s="23"/>
      <c r="C126" s="23"/>
      <c r="D126" s="23"/>
      <c r="E126" s="22"/>
      <c r="F126" s="41"/>
      <c r="G126" s="51"/>
      <c r="H126"/>
      <c r="I12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</row>
    <row r="127" spans="1:56" s="18" customFormat="1" ht="12.75">
      <c r="A127" s="23" t="s">
        <v>48</v>
      </c>
      <c r="B127" s="23"/>
      <c r="C127" s="23"/>
      <c r="D127" s="23"/>
      <c r="E127" s="22"/>
      <c r="F127" s="41"/>
      <c r="G127" s="51"/>
      <c r="H127"/>
      <c r="I12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</row>
    <row r="128" spans="1:56" s="18" customFormat="1" ht="12.75">
      <c r="A128" s="42" t="s">
        <v>167</v>
      </c>
      <c r="B128" s="23"/>
      <c r="C128" s="23"/>
      <c r="D128" s="22">
        <f>D127</f>
        <v>0</v>
      </c>
      <c r="E128" s="22">
        <f>D128</f>
        <v>0</v>
      </c>
      <c r="F128" s="41"/>
      <c r="G128" s="47">
        <f>SUM(G127)</f>
        <v>0</v>
      </c>
      <c r="H128"/>
      <c r="I128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</row>
    <row r="129" spans="1:56" s="18" customFormat="1" ht="12.75">
      <c r="A129" s="22" t="s">
        <v>12</v>
      </c>
      <c r="B129" s="23"/>
      <c r="C129" s="23"/>
      <c r="D129" s="23"/>
      <c r="E129" s="22"/>
      <c r="F129" s="41"/>
      <c r="G129" s="51"/>
      <c r="H129"/>
      <c r="I129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</row>
    <row r="130" spans="1:56" s="18" customFormat="1" ht="12.75">
      <c r="A130" s="42" t="s">
        <v>97</v>
      </c>
      <c r="B130" s="23"/>
      <c r="C130" s="23"/>
      <c r="D130" s="22">
        <f>D129</f>
        <v>0</v>
      </c>
      <c r="E130" s="22">
        <f>D130</f>
        <v>0</v>
      </c>
      <c r="F130" s="41"/>
      <c r="G130" s="47"/>
      <c r="H130"/>
      <c r="I130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</row>
    <row r="131" spans="1:56" s="18" customFormat="1" ht="12.75">
      <c r="A131" s="22" t="s">
        <v>50</v>
      </c>
      <c r="B131" s="23"/>
      <c r="C131" s="23"/>
      <c r="D131" s="23"/>
      <c r="E131" s="22"/>
      <c r="F131" s="41"/>
      <c r="G131" s="51"/>
      <c r="H131"/>
      <c r="I131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</row>
    <row r="132" spans="1:56" s="18" customFormat="1" ht="12.75">
      <c r="A132" s="23" t="s">
        <v>157</v>
      </c>
      <c r="B132" s="23"/>
      <c r="C132" s="23"/>
      <c r="D132" s="23"/>
      <c r="E132" s="22"/>
      <c r="F132" s="41"/>
      <c r="G132" s="51"/>
      <c r="H132"/>
      <c r="I132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</row>
    <row r="133" spans="1:56" s="18" customFormat="1" ht="12.75">
      <c r="A133" s="23" t="s">
        <v>182</v>
      </c>
      <c r="B133" s="23"/>
      <c r="C133" s="23"/>
      <c r="D133" s="23"/>
      <c r="E133" s="22"/>
      <c r="F133" s="41"/>
      <c r="G133" s="51"/>
      <c r="H133"/>
      <c r="I133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</row>
    <row r="134" spans="1:56" s="18" customFormat="1" ht="12.75">
      <c r="A134" s="23" t="s">
        <v>163</v>
      </c>
      <c r="B134" s="23"/>
      <c r="C134" s="23"/>
      <c r="D134" s="23"/>
      <c r="E134" s="22"/>
      <c r="F134" s="41"/>
      <c r="G134" s="51"/>
      <c r="H134"/>
      <c r="I13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</row>
    <row r="135" spans="1:56" s="18" customFormat="1" ht="12.75">
      <c r="A135" s="42" t="s">
        <v>87</v>
      </c>
      <c r="B135" s="22"/>
      <c r="C135" s="22"/>
      <c r="D135" s="22">
        <f>SUM(D132:D133)</f>
        <v>0</v>
      </c>
      <c r="E135" s="22">
        <f>D135</f>
        <v>0</v>
      </c>
      <c r="F135" s="40"/>
      <c r="G135" s="47">
        <f>SUM(G132:G134)</f>
        <v>0</v>
      </c>
      <c r="H135"/>
      <c r="I13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</row>
    <row r="136" spans="1:56" s="18" customFormat="1" ht="12.75">
      <c r="A136" s="25"/>
      <c r="B136" s="23"/>
      <c r="C136" s="23"/>
      <c r="D136" s="23"/>
      <c r="E136" s="22"/>
      <c r="F136" s="41"/>
      <c r="G136" s="51"/>
      <c r="H136"/>
      <c r="I13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</row>
    <row r="137" spans="1:56" s="18" customFormat="1" ht="12.75">
      <c r="A137" s="22" t="s">
        <v>81</v>
      </c>
      <c r="B137" s="23"/>
      <c r="C137" s="23"/>
      <c r="D137" s="23"/>
      <c r="E137" s="22"/>
      <c r="F137" s="41"/>
      <c r="G137" s="51"/>
      <c r="H137"/>
      <c r="I13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</row>
    <row r="138" spans="1:56" s="18" customFormat="1" ht="12.75">
      <c r="A138" s="42" t="s">
        <v>98</v>
      </c>
      <c r="B138" s="22"/>
      <c r="C138" s="22"/>
      <c r="D138" s="22">
        <f>D137</f>
        <v>0</v>
      </c>
      <c r="E138" s="22">
        <f>D138</f>
        <v>0</v>
      </c>
      <c r="F138" s="40"/>
      <c r="G138" s="47">
        <v>0</v>
      </c>
      <c r="H138"/>
      <c r="I138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</row>
    <row r="139" spans="1:56" s="18" customFormat="1" ht="12.75">
      <c r="A139" s="22" t="s">
        <v>82</v>
      </c>
      <c r="B139" s="23"/>
      <c r="C139" s="23"/>
      <c r="D139" s="23"/>
      <c r="E139" s="22"/>
      <c r="F139" s="41"/>
      <c r="G139" s="51"/>
      <c r="H139"/>
      <c r="I139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</row>
    <row r="140" spans="1:56" s="18" customFormat="1" ht="12.75">
      <c r="A140" s="23" t="s">
        <v>51</v>
      </c>
      <c r="B140" s="23"/>
      <c r="C140" s="23"/>
      <c r="D140" s="23"/>
      <c r="E140" s="22"/>
      <c r="F140" s="41"/>
      <c r="G140" s="51"/>
      <c r="H140"/>
      <c r="I140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</row>
    <row r="141" spans="1:56" s="18" customFormat="1" ht="12.75">
      <c r="A141" s="23" t="s">
        <v>52</v>
      </c>
      <c r="B141" s="23"/>
      <c r="C141" s="23"/>
      <c r="D141" s="23"/>
      <c r="E141" s="22"/>
      <c r="F141" s="41"/>
      <c r="G141" s="51"/>
      <c r="H141"/>
      <c r="I141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</row>
    <row r="142" spans="1:56" s="18" customFormat="1" ht="12.75">
      <c r="A142" s="23" t="s">
        <v>53</v>
      </c>
      <c r="B142" s="23"/>
      <c r="C142" s="23"/>
      <c r="D142" s="23"/>
      <c r="E142" s="22"/>
      <c r="F142" s="41"/>
      <c r="G142" s="51"/>
      <c r="H142"/>
      <c r="I142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</row>
    <row r="143" spans="1:56" s="18" customFormat="1" ht="12.75">
      <c r="A143" s="23" t="s">
        <v>102</v>
      </c>
      <c r="B143" s="23"/>
      <c r="C143" s="23"/>
      <c r="D143" s="23"/>
      <c r="E143" s="22"/>
      <c r="F143" s="23"/>
      <c r="G143" s="51"/>
      <c r="H143"/>
      <c r="I143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</row>
    <row r="144" spans="1:56" s="18" customFormat="1" ht="12.75">
      <c r="A144" s="23" t="s">
        <v>158</v>
      </c>
      <c r="B144" s="23"/>
      <c r="C144" s="23"/>
      <c r="D144" s="23"/>
      <c r="E144" s="22"/>
      <c r="F144" s="23"/>
      <c r="G144" s="51"/>
      <c r="H144"/>
      <c r="I14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</row>
    <row r="145" spans="1:56" s="18" customFormat="1" ht="12.75">
      <c r="A145" s="42" t="s">
        <v>88</v>
      </c>
      <c r="B145" s="22"/>
      <c r="C145" s="22"/>
      <c r="D145" s="22">
        <f>SUM(D140:D143)</f>
        <v>0</v>
      </c>
      <c r="E145" s="22">
        <f>D145</f>
        <v>0</v>
      </c>
      <c r="F145" s="22"/>
      <c r="G145" s="47">
        <f>SUM(G140:G144)</f>
        <v>0</v>
      </c>
      <c r="H145"/>
      <c r="I14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</row>
    <row r="146" spans="1:56" s="18" customFormat="1" ht="12.75">
      <c r="A146" s="20" t="s">
        <v>41</v>
      </c>
      <c r="B146" s="21"/>
      <c r="C146" s="21"/>
      <c r="D146" s="21"/>
      <c r="E146" s="22">
        <f>SUM(E64+E70+E76+E82+E87+E90+E96+E100+E106+E115+E125+E130+E135+E138+E145+E128)</f>
        <v>0</v>
      </c>
      <c r="F146" s="21"/>
      <c r="G146" s="51">
        <f>SUM(G64+G70+G76+G82+G87+G90+G96+G100+G106+G115+G125+G128+G130+G135+G138+G145)</f>
        <v>0</v>
      </c>
      <c r="H146"/>
      <c r="I14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</row>
    <row r="147" spans="1:56" s="18" customFormat="1" ht="12.75">
      <c r="A147" s="20" t="s">
        <v>54</v>
      </c>
      <c r="B147" s="21"/>
      <c r="C147" s="21"/>
      <c r="D147" s="21"/>
      <c r="E147" s="22">
        <f>SUM(E51-E146)</f>
        <v>1200</v>
      </c>
      <c r="F147" s="21"/>
      <c r="G147" s="51">
        <f>SUM(G51-G146)</f>
        <v>600</v>
      </c>
      <c r="H147"/>
      <c r="I14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</row>
    <row r="148" spans="1:56" s="18" customFormat="1" ht="12.75">
      <c r="A148" s="17"/>
      <c r="B148" s="17"/>
      <c r="C148" s="17"/>
      <c r="D148" s="17"/>
      <c r="E148" s="35"/>
      <c r="F148" s="17"/>
      <c r="G148" s="16"/>
      <c r="H148"/>
      <c r="I148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</row>
    <row r="149" spans="1:56" s="18" customFormat="1" ht="12.75">
      <c r="A149" s="17"/>
      <c r="B149" s="17"/>
      <c r="C149" s="17"/>
      <c r="D149" s="17"/>
      <c r="E149" s="35"/>
      <c r="F149" s="17"/>
      <c r="G149" s="16"/>
      <c r="H149"/>
      <c r="I149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</row>
    <row r="150" spans="1:56" s="18" customFormat="1" ht="12.75">
      <c r="A150" s="17"/>
      <c r="B150" s="17"/>
      <c r="C150" s="17"/>
      <c r="D150" s="17"/>
      <c r="E150" s="35"/>
      <c r="F150" s="17"/>
      <c r="G150" s="16"/>
      <c r="H150"/>
      <c r="I150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</row>
    <row r="151" spans="1:56" s="18" customFormat="1" ht="12.75">
      <c r="A151" s="17"/>
      <c r="B151" s="17"/>
      <c r="C151" s="17"/>
      <c r="D151" s="17"/>
      <c r="E151" s="35"/>
      <c r="F151" s="17"/>
      <c r="G151" s="16"/>
      <c r="H151"/>
      <c r="I151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</row>
    <row r="152" spans="1:56" s="18" customFormat="1" ht="12.75">
      <c r="A152" s="17"/>
      <c r="B152" s="17"/>
      <c r="C152" s="17"/>
      <c r="D152" s="17"/>
      <c r="E152" s="16"/>
      <c r="F152" s="17"/>
      <c r="G152" s="16"/>
      <c r="H152"/>
      <c r="I152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</row>
    <row r="153" spans="1:56" s="18" customFormat="1" ht="12.75">
      <c r="A153" s="17"/>
      <c r="B153" s="17"/>
      <c r="C153" s="17"/>
      <c r="D153" s="17"/>
      <c r="E153" s="19"/>
      <c r="F153" s="17"/>
      <c r="G153" s="16"/>
      <c r="H153"/>
      <c r="I153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</row>
    <row r="154" spans="1:56" s="18" customFormat="1" ht="12.75">
      <c r="A154" s="17"/>
      <c r="B154" s="17"/>
      <c r="C154" s="17"/>
      <c r="D154" s="17"/>
      <c r="E154" s="19"/>
      <c r="F154" s="17"/>
      <c r="G154" s="16"/>
      <c r="H154"/>
      <c r="I154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</row>
    <row r="155" spans="1:56" s="18" customFormat="1" ht="12.75">
      <c r="A155" s="17"/>
      <c r="B155" s="17"/>
      <c r="C155" s="17"/>
      <c r="D155" s="17"/>
      <c r="E155" s="19"/>
      <c r="F155" s="17"/>
      <c r="G155" s="16"/>
      <c r="H155"/>
      <c r="I155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</row>
    <row r="156" spans="1:56" s="18" customFormat="1" ht="12.75">
      <c r="A156" s="17"/>
      <c r="B156" s="17"/>
      <c r="C156" s="17"/>
      <c r="D156" s="17"/>
      <c r="E156" s="19"/>
      <c r="F156" s="17"/>
      <c r="G156" s="16"/>
      <c r="H156"/>
      <c r="I15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</row>
    <row r="157" spans="1:56" s="18" customFormat="1" ht="12.75">
      <c r="A157" s="17"/>
      <c r="B157" s="17"/>
      <c r="C157" s="17"/>
      <c r="D157" s="17"/>
      <c r="E157" s="19"/>
      <c r="F157" s="17"/>
      <c r="G157" s="16"/>
      <c r="H157"/>
      <c r="I15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</row>
    <row r="158" spans="1:56" s="18" customFormat="1" ht="12.75">
      <c r="A158" s="17"/>
      <c r="B158" s="17"/>
      <c r="C158" s="17"/>
      <c r="D158" s="17"/>
      <c r="E158" s="19"/>
      <c r="F158" s="17"/>
      <c r="G158" s="16"/>
      <c r="H158"/>
      <c r="I158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</row>
    <row r="159" spans="1:56" s="18" customFormat="1" ht="12.75">
      <c r="A159" s="17"/>
      <c r="B159" s="17"/>
      <c r="C159" s="17"/>
      <c r="D159" s="17"/>
      <c r="E159" s="19"/>
      <c r="F159" s="17"/>
      <c r="G159" s="16"/>
      <c r="H159"/>
      <c r="I159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</row>
    <row r="160" spans="1:56" s="18" customFormat="1" ht="12.75">
      <c r="A160" s="17"/>
      <c r="B160" s="17"/>
      <c r="C160" s="17"/>
      <c r="D160" s="17"/>
      <c r="E160" s="19"/>
      <c r="F160" s="17"/>
      <c r="G160" s="16"/>
      <c r="H160"/>
      <c r="I160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</row>
    <row r="161" spans="1:9" s="16" customFormat="1" ht="12.75">
      <c r="A161" s="17"/>
      <c r="B161" s="17"/>
      <c r="C161" s="17"/>
      <c r="D161" s="17"/>
      <c r="E161" s="19"/>
      <c r="F161" s="17"/>
      <c r="H161"/>
      <c r="I161"/>
    </row>
    <row r="162" spans="1:9" s="16" customFormat="1" ht="12.75">
      <c r="A162" s="17"/>
      <c r="B162" s="17"/>
      <c r="C162" s="17"/>
      <c r="D162" s="17"/>
      <c r="E162" s="19"/>
      <c r="F162" s="17"/>
      <c r="H162"/>
      <c r="I162"/>
    </row>
    <row r="163" spans="1:9" s="16" customFormat="1" ht="12.75">
      <c r="A163" s="17"/>
      <c r="B163" s="17"/>
      <c r="C163" s="17"/>
      <c r="D163" s="17"/>
      <c r="E163" s="19"/>
      <c r="F163" s="17"/>
      <c r="H163"/>
      <c r="I163"/>
    </row>
    <row r="164" spans="1:9" s="16" customFormat="1" ht="12.75">
      <c r="A164" s="17"/>
      <c r="B164" s="17"/>
      <c r="C164" s="17"/>
      <c r="D164" s="17"/>
      <c r="E164" s="19"/>
      <c r="F164" s="17"/>
      <c r="H164"/>
      <c r="I164"/>
    </row>
    <row r="165" spans="1:9" s="16" customFormat="1" ht="12.75">
      <c r="A165" s="17"/>
      <c r="B165" s="17"/>
      <c r="C165" s="17"/>
      <c r="D165" s="17"/>
      <c r="E165" s="19"/>
      <c r="F165" s="17"/>
      <c r="H165"/>
      <c r="I165"/>
    </row>
    <row r="166" spans="1:9" s="16" customFormat="1" ht="12.75">
      <c r="A166" s="17"/>
      <c r="B166" s="17"/>
      <c r="C166" s="17"/>
      <c r="D166" s="17"/>
      <c r="E166" s="19"/>
      <c r="F166" s="17"/>
      <c r="H166"/>
      <c r="I166"/>
    </row>
    <row r="167" spans="1:9" s="16" customFormat="1" ht="12.75">
      <c r="A167" s="17"/>
      <c r="B167" s="17"/>
      <c r="C167" s="17"/>
      <c r="D167" s="17"/>
      <c r="E167" s="19"/>
      <c r="F167" s="17"/>
      <c r="H167"/>
      <c r="I167"/>
    </row>
    <row r="168" spans="1:9" s="16" customFormat="1" ht="12.75">
      <c r="A168" s="17"/>
      <c r="B168" s="17"/>
      <c r="C168" s="17"/>
      <c r="D168" s="17"/>
      <c r="E168" s="19"/>
      <c r="F168" s="17"/>
      <c r="H168"/>
      <c r="I168"/>
    </row>
    <row r="169" spans="1:56" s="18" customFormat="1" ht="12.75">
      <c r="A169" s="17"/>
      <c r="B169" s="17"/>
      <c r="C169" s="17"/>
      <c r="D169" s="17"/>
      <c r="E169" s="19"/>
      <c r="F169" s="17"/>
      <c r="G169" s="16"/>
      <c r="H169"/>
      <c r="I169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</row>
    <row r="170" spans="1:56" s="18" customFormat="1" ht="12.75">
      <c r="A170" s="17"/>
      <c r="B170" s="17"/>
      <c r="C170" s="17"/>
      <c r="D170" s="17"/>
      <c r="E170" s="19"/>
      <c r="F170" s="17"/>
      <c r="G170" s="16"/>
      <c r="H170"/>
      <c r="I170"/>
      <c r="J170" s="24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</row>
    <row r="171" spans="1:56" s="18" customFormat="1" ht="12.75">
      <c r="A171" s="17"/>
      <c r="B171" s="17"/>
      <c r="C171" s="17"/>
      <c r="D171" s="17"/>
      <c r="E171" s="19"/>
      <c r="F171" s="17"/>
      <c r="G171" s="16"/>
      <c r="H171"/>
      <c r="I171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</row>
    <row r="172" spans="1:56" s="18" customFormat="1" ht="12.75">
      <c r="A172" s="17"/>
      <c r="B172" s="17"/>
      <c r="C172" s="17"/>
      <c r="D172" s="17"/>
      <c r="E172" s="19"/>
      <c r="F172" s="17"/>
      <c r="G172" s="16"/>
      <c r="H172"/>
      <c r="I172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</row>
    <row r="173" spans="1:56" s="18" customFormat="1" ht="12.75">
      <c r="A173" s="17"/>
      <c r="B173" s="17"/>
      <c r="C173" s="17"/>
      <c r="D173" s="17"/>
      <c r="E173" s="19"/>
      <c r="F173" s="17"/>
      <c r="G173" s="16"/>
      <c r="H173"/>
      <c r="I173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</row>
    <row r="174" spans="1:56" s="18" customFormat="1" ht="12.75">
      <c r="A174" s="17"/>
      <c r="B174" s="17"/>
      <c r="C174" s="17"/>
      <c r="D174" s="17"/>
      <c r="E174" s="19"/>
      <c r="F174" s="17"/>
      <c r="G174" s="16"/>
      <c r="H174"/>
      <c r="I174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</row>
    <row r="175" spans="1:56" s="18" customFormat="1" ht="12.75">
      <c r="A175" s="17"/>
      <c r="B175" s="17"/>
      <c r="C175" s="17"/>
      <c r="D175" s="17"/>
      <c r="E175" s="19"/>
      <c r="F175" s="17"/>
      <c r="G175" s="16"/>
      <c r="H175"/>
      <c r="I175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</row>
    <row r="176" spans="1:56" s="18" customFormat="1" ht="12.75">
      <c r="A176" s="17"/>
      <c r="B176" s="17"/>
      <c r="C176" s="17"/>
      <c r="D176" s="17"/>
      <c r="E176" s="19"/>
      <c r="F176" s="17"/>
      <c r="G176" s="16"/>
      <c r="H176"/>
      <c r="I17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</row>
    <row r="177" spans="1:56" s="18" customFormat="1" ht="12.75">
      <c r="A177" s="17"/>
      <c r="B177" s="17"/>
      <c r="C177" s="17"/>
      <c r="D177" s="17"/>
      <c r="E177" s="19"/>
      <c r="F177" s="17"/>
      <c r="G177" s="16"/>
      <c r="H177"/>
      <c r="I17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</row>
    <row r="178" spans="1:56" s="18" customFormat="1" ht="12.75">
      <c r="A178" s="17"/>
      <c r="B178" s="17"/>
      <c r="C178" s="17"/>
      <c r="D178" s="17"/>
      <c r="E178" s="19"/>
      <c r="F178" s="17"/>
      <c r="G178" s="16"/>
      <c r="H178"/>
      <c r="I178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</row>
    <row r="179" spans="1:56" s="18" customFormat="1" ht="12.75">
      <c r="A179" s="17"/>
      <c r="B179" s="17"/>
      <c r="C179" s="17"/>
      <c r="D179" s="17"/>
      <c r="E179" s="19"/>
      <c r="F179" s="17"/>
      <c r="G179" s="16"/>
      <c r="H179"/>
      <c r="I179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</row>
    <row r="180" spans="1:56" s="18" customFormat="1" ht="12.75">
      <c r="A180" s="17"/>
      <c r="B180" s="17"/>
      <c r="C180" s="17"/>
      <c r="D180" s="17"/>
      <c r="E180" s="19"/>
      <c r="F180" s="17"/>
      <c r="G180" s="16"/>
      <c r="H180"/>
      <c r="I180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</row>
    <row r="181" spans="1:56" s="18" customFormat="1" ht="12.75">
      <c r="A181" s="17"/>
      <c r="B181" s="17"/>
      <c r="C181" s="17"/>
      <c r="D181" s="17"/>
      <c r="E181" s="19"/>
      <c r="F181" s="17"/>
      <c r="G181" s="16"/>
      <c r="H181"/>
      <c r="I181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</row>
    <row r="182" spans="1:56" s="18" customFormat="1" ht="12.75">
      <c r="A182" s="17"/>
      <c r="B182" s="17"/>
      <c r="C182" s="17"/>
      <c r="D182" s="17"/>
      <c r="E182" s="19"/>
      <c r="F182" s="17"/>
      <c r="G182" s="16"/>
      <c r="H182"/>
      <c r="I182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</row>
    <row r="183" spans="1:56" s="18" customFormat="1" ht="12.75">
      <c r="A183" s="17"/>
      <c r="B183" s="17"/>
      <c r="C183" s="17"/>
      <c r="D183" s="17"/>
      <c r="E183" s="19"/>
      <c r="F183" s="17"/>
      <c r="G183" s="16"/>
      <c r="H183"/>
      <c r="I183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</row>
    <row r="184" spans="1:56" s="18" customFormat="1" ht="12.75">
      <c r="A184" s="17"/>
      <c r="B184" s="17"/>
      <c r="C184" s="17"/>
      <c r="D184" s="17"/>
      <c r="E184" s="19"/>
      <c r="F184" s="17"/>
      <c r="G184" s="16"/>
      <c r="H184"/>
      <c r="I184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</row>
    <row r="186" spans="5:9" s="17" customFormat="1" ht="12.75">
      <c r="E186" s="19"/>
      <c r="G186" s="16"/>
      <c r="H186"/>
      <c r="I186"/>
    </row>
    <row r="187" spans="5:9" s="17" customFormat="1" ht="12.75">
      <c r="E187" s="19"/>
      <c r="G187" s="16"/>
      <c r="H187"/>
      <c r="I187"/>
    </row>
    <row r="188" spans="5:9" s="17" customFormat="1" ht="12.75">
      <c r="E188" s="19"/>
      <c r="G188" s="16"/>
      <c r="H188"/>
      <c r="I188"/>
    </row>
    <row r="189" spans="5:9" s="17" customFormat="1" ht="12.75">
      <c r="E189" s="19"/>
      <c r="G189" s="16"/>
      <c r="H189"/>
      <c r="I189"/>
    </row>
    <row r="190" spans="5:9" s="17" customFormat="1" ht="12.75">
      <c r="E190" s="19"/>
      <c r="G190" s="16"/>
      <c r="H190"/>
      <c r="I190"/>
    </row>
    <row r="191" spans="5:9" s="17" customFormat="1" ht="12.75">
      <c r="E191" s="19"/>
      <c r="G191" s="16"/>
      <c r="H191"/>
      <c r="I191"/>
    </row>
    <row r="192" spans="5:9" s="17" customFormat="1" ht="12.75">
      <c r="E192" s="19"/>
      <c r="G192" s="16"/>
      <c r="H192"/>
      <c r="I192"/>
    </row>
    <row r="193" spans="5:9" s="17" customFormat="1" ht="12.75">
      <c r="E193" s="19"/>
      <c r="G193" s="16"/>
      <c r="H193"/>
      <c r="I193"/>
    </row>
    <row r="194" spans="5:9" s="17" customFormat="1" ht="12.75">
      <c r="E194" s="19"/>
      <c r="G194" s="16"/>
      <c r="H194"/>
      <c r="I194"/>
    </row>
    <row r="195" spans="5:9" s="17" customFormat="1" ht="12.75">
      <c r="E195" s="19"/>
      <c r="G195" s="16"/>
      <c r="H195"/>
      <c r="I195"/>
    </row>
    <row r="196" spans="5:9" s="17" customFormat="1" ht="12.75">
      <c r="E196" s="19"/>
      <c r="G196" s="16"/>
      <c r="H196"/>
      <c r="I196"/>
    </row>
    <row r="197" spans="5:9" s="17" customFormat="1" ht="12.75">
      <c r="E197" s="19"/>
      <c r="G197" s="16"/>
      <c r="H197"/>
      <c r="I197"/>
    </row>
    <row r="198" spans="5:9" s="17" customFormat="1" ht="12.75">
      <c r="E198" s="19"/>
      <c r="G198" s="16"/>
      <c r="H198"/>
      <c r="I198"/>
    </row>
    <row r="199" spans="5:9" s="17" customFormat="1" ht="12.75">
      <c r="E199" s="19"/>
      <c r="G199" s="16"/>
      <c r="H199"/>
      <c r="I199"/>
    </row>
    <row r="200" spans="5:9" s="17" customFormat="1" ht="12.75">
      <c r="E200" s="19"/>
      <c r="G200" s="16"/>
      <c r="H200"/>
      <c r="I200"/>
    </row>
    <row r="201" spans="5:9" s="17" customFormat="1" ht="12.75">
      <c r="E201" s="19"/>
      <c r="G201" s="16"/>
      <c r="H201"/>
      <c r="I201"/>
    </row>
    <row r="202" spans="5:9" s="17" customFormat="1" ht="12.75">
      <c r="E202" s="19"/>
      <c r="G202" s="16"/>
      <c r="H202"/>
      <c r="I202"/>
    </row>
    <row r="203" spans="5:9" s="17" customFormat="1" ht="12.75">
      <c r="E203" s="19"/>
      <c r="G203" s="16"/>
      <c r="H203"/>
      <c r="I203"/>
    </row>
    <row r="204" spans="5:9" s="17" customFormat="1" ht="12.75">
      <c r="E204" s="19"/>
      <c r="G204" s="16"/>
      <c r="H204"/>
      <c r="I204"/>
    </row>
    <row r="205" spans="5:9" s="17" customFormat="1" ht="12.75">
      <c r="E205" s="19"/>
      <c r="G205" s="16"/>
      <c r="H205"/>
      <c r="I205"/>
    </row>
    <row r="206" spans="5:9" s="17" customFormat="1" ht="12.75">
      <c r="E206" s="19"/>
      <c r="G206" s="16"/>
      <c r="H206"/>
      <c r="I206"/>
    </row>
    <row r="207" spans="5:9" s="17" customFormat="1" ht="12.75">
      <c r="E207" s="19"/>
      <c r="G207" s="16"/>
      <c r="H207"/>
      <c r="I207"/>
    </row>
    <row r="208" spans="5:9" s="17" customFormat="1" ht="12.75">
      <c r="E208" s="19"/>
      <c r="G208" s="16"/>
      <c r="H208"/>
      <c r="I208"/>
    </row>
    <row r="209" spans="5:9" s="17" customFormat="1" ht="12.75">
      <c r="E209" s="19"/>
      <c r="G209" s="16"/>
      <c r="H209"/>
      <c r="I209"/>
    </row>
    <row r="210" spans="5:9" s="17" customFormat="1" ht="12.75">
      <c r="E210" s="19"/>
      <c r="G210" s="16"/>
      <c r="H210"/>
      <c r="I210"/>
    </row>
    <row r="211" spans="5:9" s="17" customFormat="1" ht="12.75">
      <c r="E211" s="19"/>
      <c r="G211" s="16"/>
      <c r="H211"/>
      <c r="I211"/>
    </row>
    <row r="212" spans="5:9" s="17" customFormat="1" ht="12.75">
      <c r="E212" s="19"/>
      <c r="G212" s="16"/>
      <c r="H212"/>
      <c r="I212"/>
    </row>
    <row r="213" spans="5:9" s="17" customFormat="1" ht="12.75">
      <c r="E213" s="19"/>
      <c r="G213" s="16"/>
      <c r="H213"/>
      <c r="I213"/>
    </row>
    <row r="214" spans="5:9" s="17" customFormat="1" ht="12.75">
      <c r="E214" s="19"/>
      <c r="G214" s="16"/>
      <c r="H214"/>
      <c r="I214"/>
    </row>
    <row r="215" spans="5:9" s="17" customFormat="1" ht="12.75">
      <c r="E215" s="19"/>
      <c r="G215" s="16"/>
      <c r="H215"/>
      <c r="I215"/>
    </row>
    <row r="216" spans="5:9" s="17" customFormat="1" ht="12.75">
      <c r="E216" s="19"/>
      <c r="G216" s="16"/>
      <c r="H216"/>
      <c r="I216"/>
    </row>
    <row r="217" spans="5:9" s="17" customFormat="1" ht="12.75">
      <c r="E217" s="19"/>
      <c r="G217" s="16"/>
      <c r="H217"/>
      <c r="I217"/>
    </row>
    <row r="218" spans="5:9" s="17" customFormat="1" ht="12.75">
      <c r="E218" s="19"/>
      <c r="G218" s="16"/>
      <c r="H218"/>
      <c r="I218"/>
    </row>
    <row r="219" spans="5:9" s="17" customFormat="1" ht="12.75">
      <c r="E219" s="19"/>
      <c r="G219" s="16"/>
      <c r="H219"/>
      <c r="I219"/>
    </row>
    <row r="220" spans="5:9" s="17" customFormat="1" ht="12.75">
      <c r="E220" s="19"/>
      <c r="G220" s="16"/>
      <c r="H220"/>
      <c r="I220"/>
    </row>
    <row r="221" spans="5:9" s="17" customFormat="1" ht="12.75">
      <c r="E221" s="19"/>
      <c r="G221" s="16"/>
      <c r="H221"/>
      <c r="I221"/>
    </row>
    <row r="222" spans="5:9" s="17" customFormat="1" ht="12.75">
      <c r="E222" s="19"/>
      <c r="G222" s="16"/>
      <c r="H222"/>
      <c r="I222"/>
    </row>
    <row r="223" spans="5:9" s="17" customFormat="1" ht="12.75">
      <c r="E223" s="19"/>
      <c r="G223" s="16"/>
      <c r="H223"/>
      <c r="I223"/>
    </row>
    <row r="224" spans="5:9" s="17" customFormat="1" ht="12.75">
      <c r="E224" s="19"/>
      <c r="G224" s="16"/>
      <c r="H224"/>
      <c r="I224"/>
    </row>
    <row r="225" spans="5:9" s="17" customFormat="1" ht="12.75">
      <c r="E225" s="19"/>
      <c r="G225" s="16"/>
      <c r="H225"/>
      <c r="I225"/>
    </row>
    <row r="226" spans="5:9" s="17" customFormat="1" ht="12.75">
      <c r="E226" s="19"/>
      <c r="G226" s="16"/>
      <c r="H226"/>
      <c r="I226"/>
    </row>
    <row r="227" spans="5:9" s="17" customFormat="1" ht="12.75">
      <c r="E227" s="19"/>
      <c r="G227" s="16"/>
      <c r="H227"/>
      <c r="I227"/>
    </row>
    <row r="228" spans="5:9" s="17" customFormat="1" ht="12.75">
      <c r="E228" s="19"/>
      <c r="G228" s="16"/>
      <c r="H228"/>
      <c r="I228"/>
    </row>
    <row r="229" spans="5:9" s="17" customFormat="1" ht="12.75">
      <c r="E229" s="19"/>
      <c r="G229" s="16"/>
      <c r="H229"/>
      <c r="I229"/>
    </row>
    <row r="230" spans="5:9" s="17" customFormat="1" ht="12.75">
      <c r="E230" s="19"/>
      <c r="G230" s="16"/>
      <c r="H230"/>
      <c r="I230"/>
    </row>
    <row r="231" spans="5:9" s="17" customFormat="1" ht="12.75">
      <c r="E231" s="19"/>
      <c r="G231" s="16"/>
      <c r="H231"/>
      <c r="I231"/>
    </row>
    <row r="232" spans="5:9" s="17" customFormat="1" ht="12.75">
      <c r="E232" s="19"/>
      <c r="G232" s="16"/>
      <c r="H232"/>
      <c r="I232"/>
    </row>
    <row r="233" spans="5:9" s="17" customFormat="1" ht="12.75">
      <c r="E233" s="19"/>
      <c r="G233" s="16"/>
      <c r="H233"/>
      <c r="I233"/>
    </row>
    <row r="234" spans="5:9" s="17" customFormat="1" ht="12.75">
      <c r="E234" s="19"/>
      <c r="G234" s="16"/>
      <c r="H234"/>
      <c r="I234"/>
    </row>
    <row r="235" spans="5:9" s="17" customFormat="1" ht="12.75">
      <c r="E235" s="19"/>
      <c r="G235" s="16"/>
      <c r="H235"/>
      <c r="I235"/>
    </row>
    <row r="236" spans="5:9" s="17" customFormat="1" ht="12.75">
      <c r="E236" s="19"/>
      <c r="G236" s="16"/>
      <c r="H236"/>
      <c r="I236"/>
    </row>
    <row r="237" spans="5:9" s="17" customFormat="1" ht="12.75">
      <c r="E237" s="19"/>
      <c r="G237" s="16"/>
      <c r="H237"/>
      <c r="I237"/>
    </row>
    <row r="238" spans="5:9" s="17" customFormat="1" ht="12.75">
      <c r="E238" s="19"/>
      <c r="G238" s="16"/>
      <c r="H238"/>
      <c r="I238"/>
    </row>
    <row r="239" spans="5:9" s="17" customFormat="1" ht="12.75">
      <c r="E239" s="19"/>
      <c r="G239" s="16"/>
      <c r="H239"/>
      <c r="I239"/>
    </row>
    <row r="240" spans="5:9" s="17" customFormat="1" ht="12.75">
      <c r="E240" s="19"/>
      <c r="G240" s="16"/>
      <c r="H240"/>
      <c r="I240"/>
    </row>
    <row r="241" spans="5:9" s="17" customFormat="1" ht="12.75">
      <c r="E241" s="19"/>
      <c r="G241" s="16"/>
      <c r="H241"/>
      <c r="I241"/>
    </row>
    <row r="242" spans="5:9" s="17" customFormat="1" ht="12.75">
      <c r="E242" s="19"/>
      <c r="G242" s="16"/>
      <c r="H242"/>
      <c r="I242"/>
    </row>
    <row r="243" spans="5:9" s="17" customFormat="1" ht="12.75">
      <c r="E243" s="19"/>
      <c r="G243" s="16"/>
      <c r="H243"/>
      <c r="I243"/>
    </row>
    <row r="244" spans="5:9" s="17" customFormat="1" ht="12.75">
      <c r="E244" s="19"/>
      <c r="G244" s="16"/>
      <c r="H244"/>
      <c r="I244"/>
    </row>
    <row r="245" spans="5:9" s="17" customFormat="1" ht="12.75">
      <c r="E245" s="19"/>
      <c r="G245" s="16"/>
      <c r="H245"/>
      <c r="I245"/>
    </row>
    <row r="246" spans="5:9" s="17" customFormat="1" ht="12.75">
      <c r="E246" s="19"/>
      <c r="G246" s="16"/>
      <c r="H246"/>
      <c r="I246"/>
    </row>
    <row r="247" spans="5:9" s="17" customFormat="1" ht="12.75">
      <c r="E247" s="19"/>
      <c r="G247" s="16"/>
      <c r="H247"/>
      <c r="I247"/>
    </row>
    <row r="248" spans="5:9" s="17" customFormat="1" ht="12.75">
      <c r="E248" s="19"/>
      <c r="G248" s="16"/>
      <c r="H248"/>
      <c r="I248"/>
    </row>
    <row r="249" spans="5:9" s="17" customFormat="1" ht="12.75">
      <c r="E249" s="19"/>
      <c r="G249" s="16"/>
      <c r="H249"/>
      <c r="I249"/>
    </row>
    <row r="250" spans="5:9" s="17" customFormat="1" ht="12.75">
      <c r="E250" s="19"/>
      <c r="G250" s="16"/>
      <c r="H250"/>
      <c r="I250"/>
    </row>
    <row r="251" spans="5:9" s="17" customFormat="1" ht="12.75">
      <c r="E251" s="19"/>
      <c r="G251" s="16"/>
      <c r="H251"/>
      <c r="I251"/>
    </row>
    <row r="252" spans="5:9" s="17" customFormat="1" ht="12.75">
      <c r="E252" s="19"/>
      <c r="G252" s="16"/>
      <c r="H252"/>
      <c r="I252"/>
    </row>
    <row r="253" spans="5:9" s="17" customFormat="1" ht="12.75">
      <c r="E253" s="19"/>
      <c r="G253" s="16"/>
      <c r="H253"/>
      <c r="I253"/>
    </row>
    <row r="254" spans="5:9" s="17" customFormat="1" ht="12.75">
      <c r="E254" s="19"/>
      <c r="G254" s="16"/>
      <c r="H254"/>
      <c r="I254"/>
    </row>
    <row r="255" spans="5:9" s="17" customFormat="1" ht="12.75">
      <c r="E255" s="19"/>
      <c r="G255" s="16"/>
      <c r="H255"/>
      <c r="I255"/>
    </row>
    <row r="256" spans="5:9" s="17" customFormat="1" ht="12.75">
      <c r="E256" s="19"/>
      <c r="G256" s="16"/>
      <c r="H256"/>
      <c r="I256"/>
    </row>
    <row r="257" spans="5:9" s="17" customFormat="1" ht="12.75">
      <c r="E257" s="19"/>
      <c r="G257" s="16"/>
      <c r="H257"/>
      <c r="I257"/>
    </row>
    <row r="258" spans="5:9" s="17" customFormat="1" ht="12.75">
      <c r="E258" s="19"/>
      <c r="G258" s="16"/>
      <c r="H258"/>
      <c r="I258"/>
    </row>
    <row r="259" spans="5:9" s="17" customFormat="1" ht="12.75">
      <c r="E259" s="19"/>
      <c r="G259" s="16"/>
      <c r="H259"/>
      <c r="I259"/>
    </row>
    <row r="260" spans="5:9" s="17" customFormat="1" ht="12.75">
      <c r="E260" s="19"/>
      <c r="G260" s="16"/>
      <c r="H260"/>
      <c r="I260"/>
    </row>
    <row r="261" spans="5:9" s="17" customFormat="1" ht="12.75">
      <c r="E261" s="19"/>
      <c r="G261" s="16"/>
      <c r="H261"/>
      <c r="I261"/>
    </row>
    <row r="262" spans="5:9" s="17" customFormat="1" ht="12.75">
      <c r="E262" s="19"/>
      <c r="G262" s="16"/>
      <c r="H262"/>
      <c r="I262"/>
    </row>
    <row r="263" spans="5:9" s="17" customFormat="1" ht="12.75">
      <c r="E263" s="19"/>
      <c r="G263" s="16"/>
      <c r="H263"/>
      <c r="I263"/>
    </row>
    <row r="264" spans="5:9" s="17" customFormat="1" ht="12.75">
      <c r="E264" s="19"/>
      <c r="G264" s="16"/>
      <c r="H264"/>
      <c r="I264"/>
    </row>
    <row r="265" spans="5:9" s="17" customFormat="1" ht="12.75">
      <c r="E265" s="19"/>
      <c r="G265" s="16"/>
      <c r="H265"/>
      <c r="I265"/>
    </row>
    <row r="266" spans="5:9" s="17" customFormat="1" ht="12.75">
      <c r="E266" s="19"/>
      <c r="G266" s="16"/>
      <c r="H266"/>
      <c r="I266"/>
    </row>
    <row r="267" spans="5:9" s="17" customFormat="1" ht="12.75">
      <c r="E267" s="19"/>
      <c r="G267" s="16"/>
      <c r="H267"/>
      <c r="I267"/>
    </row>
    <row r="268" spans="5:9" s="17" customFormat="1" ht="12.75">
      <c r="E268" s="19"/>
      <c r="G268" s="16"/>
      <c r="H268"/>
      <c r="I268"/>
    </row>
    <row r="269" spans="5:9" s="17" customFormat="1" ht="12.75">
      <c r="E269" s="19"/>
      <c r="G269" s="16"/>
      <c r="H269"/>
      <c r="I269"/>
    </row>
    <row r="270" spans="5:9" s="17" customFormat="1" ht="12.75">
      <c r="E270" s="19"/>
      <c r="G270" s="16"/>
      <c r="H270"/>
      <c r="I270"/>
    </row>
    <row r="271" spans="5:9" s="17" customFormat="1" ht="12.75">
      <c r="E271" s="19"/>
      <c r="G271" s="16"/>
      <c r="H271"/>
      <c r="I271"/>
    </row>
    <row r="272" spans="5:9" s="17" customFormat="1" ht="12.75">
      <c r="E272" s="19"/>
      <c r="G272" s="16"/>
      <c r="H272"/>
      <c r="I272"/>
    </row>
    <row r="273" spans="5:9" s="17" customFormat="1" ht="12.75">
      <c r="E273" s="19"/>
      <c r="G273" s="16"/>
      <c r="H273"/>
      <c r="I273"/>
    </row>
    <row r="274" spans="5:9" s="17" customFormat="1" ht="12.75">
      <c r="E274" s="19"/>
      <c r="G274" s="16"/>
      <c r="H274"/>
      <c r="I274"/>
    </row>
    <row r="275" spans="5:9" s="17" customFormat="1" ht="12.75">
      <c r="E275" s="19"/>
      <c r="G275" s="16"/>
      <c r="H275"/>
      <c r="I275"/>
    </row>
    <row r="276" spans="5:9" s="17" customFormat="1" ht="12.75">
      <c r="E276" s="19"/>
      <c r="G276" s="16"/>
      <c r="H276"/>
      <c r="I276"/>
    </row>
    <row r="277" spans="5:9" s="17" customFormat="1" ht="12.75">
      <c r="E277" s="19"/>
      <c r="G277" s="16"/>
      <c r="H277"/>
      <c r="I277"/>
    </row>
    <row r="278" spans="5:9" s="17" customFormat="1" ht="12.75">
      <c r="E278" s="19"/>
      <c r="G278" s="16"/>
      <c r="H278"/>
      <c r="I278"/>
    </row>
    <row r="279" spans="5:9" s="17" customFormat="1" ht="12.75">
      <c r="E279" s="19"/>
      <c r="G279" s="16"/>
      <c r="H279"/>
      <c r="I279"/>
    </row>
    <row r="280" spans="5:9" s="17" customFormat="1" ht="12.75">
      <c r="E280" s="19"/>
      <c r="G280" s="16"/>
      <c r="H280"/>
      <c r="I280"/>
    </row>
    <row r="281" spans="5:9" s="17" customFormat="1" ht="12.75">
      <c r="E281" s="19"/>
      <c r="G281" s="16"/>
      <c r="H281"/>
      <c r="I281"/>
    </row>
    <row r="282" spans="5:9" s="17" customFormat="1" ht="12.75">
      <c r="E282" s="19"/>
      <c r="G282" s="16"/>
      <c r="H282"/>
      <c r="I282"/>
    </row>
    <row r="283" spans="5:9" s="17" customFormat="1" ht="12.75">
      <c r="E283" s="19"/>
      <c r="G283" s="16"/>
      <c r="H283"/>
      <c r="I283"/>
    </row>
    <row r="284" spans="5:9" s="17" customFormat="1" ht="12.75">
      <c r="E284" s="19"/>
      <c r="G284" s="16"/>
      <c r="H284"/>
      <c r="I284"/>
    </row>
    <row r="285" spans="5:9" s="17" customFormat="1" ht="12.75">
      <c r="E285" s="19"/>
      <c r="G285" s="16"/>
      <c r="H285"/>
      <c r="I285"/>
    </row>
    <row r="286" spans="5:9" s="17" customFormat="1" ht="12.75">
      <c r="E286" s="19"/>
      <c r="G286" s="16"/>
      <c r="H286"/>
      <c r="I286"/>
    </row>
    <row r="287" spans="5:9" s="17" customFormat="1" ht="12.75">
      <c r="E287" s="19"/>
      <c r="G287" s="16"/>
      <c r="H287"/>
      <c r="I287"/>
    </row>
    <row r="288" spans="5:9" s="17" customFormat="1" ht="12.75">
      <c r="E288" s="19"/>
      <c r="G288" s="16"/>
      <c r="H288"/>
      <c r="I288"/>
    </row>
    <row r="289" spans="5:9" s="17" customFormat="1" ht="12.75">
      <c r="E289" s="19"/>
      <c r="G289" s="16"/>
      <c r="H289"/>
      <c r="I289"/>
    </row>
    <row r="290" spans="5:9" s="17" customFormat="1" ht="12.75">
      <c r="E290" s="19"/>
      <c r="G290" s="16"/>
      <c r="H290"/>
      <c r="I290"/>
    </row>
    <row r="291" spans="5:9" s="17" customFormat="1" ht="12.75">
      <c r="E291" s="19"/>
      <c r="G291" s="16"/>
      <c r="H291"/>
      <c r="I291"/>
    </row>
    <row r="292" spans="5:9" s="17" customFormat="1" ht="12.75">
      <c r="E292" s="19"/>
      <c r="G292" s="16"/>
      <c r="H292"/>
      <c r="I292"/>
    </row>
    <row r="293" spans="5:9" s="17" customFormat="1" ht="12.75">
      <c r="E293" s="19"/>
      <c r="G293" s="16"/>
      <c r="H293"/>
      <c r="I293"/>
    </row>
    <row r="294" spans="5:9" s="17" customFormat="1" ht="12.75">
      <c r="E294" s="19"/>
      <c r="G294" s="16"/>
      <c r="H294"/>
      <c r="I294"/>
    </row>
    <row r="295" spans="5:9" s="17" customFormat="1" ht="12.75">
      <c r="E295" s="19"/>
      <c r="G295" s="16"/>
      <c r="H295"/>
      <c r="I295"/>
    </row>
    <row r="296" spans="5:9" s="17" customFormat="1" ht="12.75">
      <c r="E296" s="19"/>
      <c r="G296" s="16"/>
      <c r="H296"/>
      <c r="I296"/>
    </row>
    <row r="297" spans="5:9" s="17" customFormat="1" ht="12.75">
      <c r="E297" s="19"/>
      <c r="G297" s="16"/>
      <c r="H297"/>
      <c r="I297"/>
    </row>
    <row r="298" spans="5:9" s="17" customFormat="1" ht="12.75">
      <c r="E298" s="19"/>
      <c r="G298" s="16"/>
      <c r="H298"/>
      <c r="I298"/>
    </row>
    <row r="299" spans="5:9" s="17" customFormat="1" ht="12.75">
      <c r="E299" s="19"/>
      <c r="G299" s="16"/>
      <c r="H299"/>
      <c r="I299"/>
    </row>
    <row r="300" spans="5:9" s="17" customFormat="1" ht="12.75">
      <c r="E300" s="19"/>
      <c r="G300" s="16"/>
      <c r="H300"/>
      <c r="I300"/>
    </row>
    <row r="301" spans="5:9" s="17" customFormat="1" ht="12.75">
      <c r="E301" s="19"/>
      <c r="G301" s="16"/>
      <c r="H301"/>
      <c r="I301"/>
    </row>
    <row r="302" spans="5:9" s="17" customFormat="1" ht="12.75">
      <c r="E302" s="19"/>
      <c r="G302" s="16"/>
      <c r="H302"/>
      <c r="I302"/>
    </row>
    <row r="303" spans="5:9" s="17" customFormat="1" ht="12.75">
      <c r="E303" s="19"/>
      <c r="G303" s="16"/>
      <c r="H303"/>
      <c r="I303"/>
    </row>
    <row r="304" spans="5:9" s="17" customFormat="1" ht="12.75">
      <c r="E304" s="19"/>
      <c r="G304" s="16"/>
      <c r="H304"/>
      <c r="I304"/>
    </row>
    <row r="305" spans="5:9" s="17" customFormat="1" ht="12.75">
      <c r="E305" s="19"/>
      <c r="G305" s="16"/>
      <c r="H305"/>
      <c r="I305"/>
    </row>
    <row r="306" spans="5:9" s="17" customFormat="1" ht="12.75">
      <c r="E306" s="19"/>
      <c r="G306" s="16"/>
      <c r="H306"/>
      <c r="I306"/>
    </row>
    <row r="307" spans="5:9" s="17" customFormat="1" ht="12.75">
      <c r="E307" s="19"/>
      <c r="G307" s="16"/>
      <c r="H307"/>
      <c r="I307"/>
    </row>
    <row r="308" spans="5:9" s="17" customFormat="1" ht="12.75">
      <c r="E308" s="19"/>
      <c r="G308" s="16"/>
      <c r="H308"/>
      <c r="I308"/>
    </row>
    <row r="309" spans="5:9" s="17" customFormat="1" ht="12.75">
      <c r="E309" s="19"/>
      <c r="G309" s="16"/>
      <c r="H309"/>
      <c r="I309"/>
    </row>
    <row r="310" spans="5:9" s="17" customFormat="1" ht="12.75">
      <c r="E310" s="19"/>
      <c r="G310" s="16"/>
      <c r="H310"/>
      <c r="I310"/>
    </row>
    <row r="311" spans="5:9" s="17" customFormat="1" ht="12.75">
      <c r="E311" s="19"/>
      <c r="G311" s="16"/>
      <c r="H311"/>
      <c r="I311"/>
    </row>
    <row r="312" spans="5:9" s="17" customFormat="1" ht="12.75">
      <c r="E312" s="19"/>
      <c r="G312" s="16"/>
      <c r="H312"/>
      <c r="I312"/>
    </row>
    <row r="313" spans="5:9" s="17" customFormat="1" ht="12.75">
      <c r="E313" s="19"/>
      <c r="G313" s="16"/>
      <c r="H313"/>
      <c r="I313"/>
    </row>
    <row r="314" spans="5:9" s="17" customFormat="1" ht="12.75">
      <c r="E314" s="19"/>
      <c r="G314" s="16"/>
      <c r="H314"/>
      <c r="I314"/>
    </row>
    <row r="315" spans="5:9" s="17" customFormat="1" ht="12.75">
      <c r="E315" s="19"/>
      <c r="G315" s="16"/>
      <c r="H315"/>
      <c r="I315"/>
    </row>
    <row r="316" spans="5:9" s="17" customFormat="1" ht="12.75">
      <c r="E316" s="19"/>
      <c r="G316" s="16"/>
      <c r="H316"/>
      <c r="I316"/>
    </row>
    <row r="317" spans="5:9" s="17" customFormat="1" ht="12.75">
      <c r="E317" s="19"/>
      <c r="G317" s="16"/>
      <c r="H317"/>
      <c r="I317"/>
    </row>
    <row r="318" spans="5:9" s="17" customFormat="1" ht="12.75">
      <c r="E318" s="19"/>
      <c r="G318" s="16"/>
      <c r="H318"/>
      <c r="I318"/>
    </row>
    <row r="319" spans="5:9" s="17" customFormat="1" ht="12.75">
      <c r="E319" s="19"/>
      <c r="G319" s="16"/>
      <c r="H319"/>
      <c r="I319"/>
    </row>
    <row r="320" spans="5:9" s="17" customFormat="1" ht="12.75">
      <c r="E320" s="19"/>
      <c r="G320" s="16"/>
      <c r="H320"/>
      <c r="I320"/>
    </row>
    <row r="321" spans="5:9" s="17" customFormat="1" ht="12.75">
      <c r="E321" s="19"/>
      <c r="G321" s="16"/>
      <c r="H321"/>
      <c r="I321"/>
    </row>
    <row r="322" spans="5:9" s="17" customFormat="1" ht="12.75">
      <c r="E322" s="19"/>
      <c r="G322" s="16"/>
      <c r="H322"/>
      <c r="I322"/>
    </row>
    <row r="323" spans="5:9" s="17" customFormat="1" ht="12.75">
      <c r="E323" s="19"/>
      <c r="G323" s="16"/>
      <c r="H323"/>
      <c r="I323"/>
    </row>
    <row r="324" spans="5:9" s="17" customFormat="1" ht="12.75">
      <c r="E324" s="19"/>
      <c r="G324" s="16"/>
      <c r="H324"/>
      <c r="I324"/>
    </row>
    <row r="325" spans="5:9" s="17" customFormat="1" ht="12.75">
      <c r="E325" s="19"/>
      <c r="G325" s="16"/>
      <c r="H325"/>
      <c r="I325"/>
    </row>
    <row r="326" spans="5:9" s="17" customFormat="1" ht="12.75">
      <c r="E326" s="19"/>
      <c r="G326" s="16"/>
      <c r="H326"/>
      <c r="I326"/>
    </row>
    <row r="327" spans="5:9" s="17" customFormat="1" ht="12.75">
      <c r="E327" s="19"/>
      <c r="G327" s="16"/>
      <c r="H327"/>
      <c r="I327"/>
    </row>
    <row r="328" spans="5:9" s="17" customFormat="1" ht="12.75">
      <c r="E328" s="19"/>
      <c r="G328" s="16"/>
      <c r="H328"/>
      <c r="I328"/>
    </row>
    <row r="329" spans="5:9" s="17" customFormat="1" ht="12.75">
      <c r="E329" s="19"/>
      <c r="G329" s="16"/>
      <c r="H329"/>
      <c r="I329"/>
    </row>
    <row r="330" spans="5:9" s="17" customFormat="1" ht="12.75">
      <c r="E330" s="19"/>
      <c r="G330" s="16"/>
      <c r="H330"/>
      <c r="I330"/>
    </row>
    <row r="331" spans="5:9" s="17" customFormat="1" ht="12.75">
      <c r="E331" s="19"/>
      <c r="G331" s="16"/>
      <c r="H331"/>
      <c r="I331"/>
    </row>
    <row r="332" spans="5:9" s="17" customFormat="1" ht="12.75">
      <c r="E332" s="19"/>
      <c r="G332" s="16"/>
      <c r="H332"/>
      <c r="I332"/>
    </row>
    <row r="333" spans="5:9" s="17" customFormat="1" ht="12.75">
      <c r="E333" s="19"/>
      <c r="G333" s="16"/>
      <c r="H333"/>
      <c r="I333"/>
    </row>
    <row r="334" spans="5:9" s="17" customFormat="1" ht="12.75">
      <c r="E334" s="19"/>
      <c r="G334" s="16"/>
      <c r="H334"/>
      <c r="I334"/>
    </row>
    <row r="335" spans="5:9" s="17" customFormat="1" ht="12.75">
      <c r="E335" s="19"/>
      <c r="G335" s="16"/>
      <c r="H335"/>
      <c r="I335"/>
    </row>
    <row r="336" spans="5:9" s="17" customFormat="1" ht="12.75">
      <c r="E336" s="19"/>
      <c r="G336" s="16"/>
      <c r="H336"/>
      <c r="I336"/>
    </row>
    <row r="337" spans="5:9" s="17" customFormat="1" ht="12.75">
      <c r="E337" s="19"/>
      <c r="G337" s="16"/>
      <c r="H337"/>
      <c r="I337"/>
    </row>
    <row r="338" spans="5:9" s="17" customFormat="1" ht="12.75">
      <c r="E338" s="19"/>
      <c r="G338" s="16"/>
      <c r="H338"/>
      <c r="I338"/>
    </row>
    <row r="339" spans="5:9" s="17" customFormat="1" ht="12.75">
      <c r="E339" s="19"/>
      <c r="G339" s="16"/>
      <c r="H339"/>
      <c r="I339"/>
    </row>
    <row r="340" spans="5:9" s="17" customFormat="1" ht="12.75">
      <c r="E340" s="19"/>
      <c r="G340" s="16"/>
      <c r="H340"/>
      <c r="I340"/>
    </row>
    <row r="341" spans="5:9" s="17" customFormat="1" ht="12.75">
      <c r="E341" s="19"/>
      <c r="G341" s="16"/>
      <c r="H341"/>
      <c r="I341"/>
    </row>
    <row r="342" spans="5:9" s="17" customFormat="1" ht="12.75">
      <c r="E342" s="19"/>
      <c r="G342" s="16"/>
      <c r="H342"/>
      <c r="I342"/>
    </row>
    <row r="343" spans="5:9" s="17" customFormat="1" ht="12.75">
      <c r="E343" s="19"/>
      <c r="G343" s="16"/>
      <c r="H343"/>
      <c r="I343"/>
    </row>
    <row r="344" spans="5:9" s="17" customFormat="1" ht="12.75">
      <c r="E344" s="19"/>
      <c r="G344" s="16"/>
      <c r="H344"/>
      <c r="I344"/>
    </row>
    <row r="345" spans="5:9" s="17" customFormat="1" ht="12.75">
      <c r="E345" s="19"/>
      <c r="G345" s="16"/>
      <c r="H345"/>
      <c r="I345"/>
    </row>
    <row r="346" spans="5:9" s="17" customFormat="1" ht="12.75">
      <c r="E346" s="19"/>
      <c r="G346" s="16"/>
      <c r="H346"/>
      <c r="I346"/>
    </row>
    <row r="347" spans="5:9" s="17" customFormat="1" ht="12.75">
      <c r="E347" s="19"/>
      <c r="G347" s="16"/>
      <c r="H347"/>
      <c r="I347"/>
    </row>
    <row r="348" spans="5:9" s="17" customFormat="1" ht="12.75">
      <c r="E348" s="19"/>
      <c r="G348" s="16"/>
      <c r="H348"/>
      <c r="I348"/>
    </row>
    <row r="349" spans="5:9" s="17" customFormat="1" ht="12.75">
      <c r="E349" s="19"/>
      <c r="G349" s="16"/>
      <c r="H349"/>
      <c r="I349"/>
    </row>
    <row r="350" spans="5:9" s="17" customFormat="1" ht="12.75">
      <c r="E350" s="19"/>
      <c r="G350" s="16"/>
      <c r="H350"/>
      <c r="I350"/>
    </row>
    <row r="351" spans="5:9" s="17" customFormat="1" ht="12.75">
      <c r="E351" s="19"/>
      <c r="G351" s="16"/>
      <c r="H351"/>
      <c r="I351"/>
    </row>
    <row r="352" spans="5:9" s="17" customFormat="1" ht="12.75">
      <c r="E352" s="19"/>
      <c r="G352" s="16"/>
      <c r="H352"/>
      <c r="I352"/>
    </row>
    <row r="353" spans="5:9" s="17" customFormat="1" ht="12.75">
      <c r="E353" s="19"/>
      <c r="G353" s="16"/>
      <c r="H353"/>
      <c r="I353"/>
    </row>
    <row r="354" spans="5:9" s="17" customFormat="1" ht="12.75">
      <c r="E354" s="19"/>
      <c r="G354" s="16"/>
      <c r="H354"/>
      <c r="I354"/>
    </row>
    <row r="355" spans="5:9" s="17" customFormat="1" ht="12.75">
      <c r="E355" s="19"/>
      <c r="G355" s="16"/>
      <c r="H355"/>
      <c r="I355"/>
    </row>
    <row r="356" spans="5:9" s="17" customFormat="1" ht="12.75">
      <c r="E356" s="19"/>
      <c r="G356" s="16"/>
      <c r="H356"/>
      <c r="I356"/>
    </row>
    <row r="357" spans="5:9" s="17" customFormat="1" ht="12.75">
      <c r="E357" s="19"/>
      <c r="G357" s="16"/>
      <c r="H357"/>
      <c r="I357"/>
    </row>
    <row r="358" spans="5:9" s="17" customFormat="1" ht="12.75">
      <c r="E358" s="19"/>
      <c r="G358" s="16"/>
      <c r="H358"/>
      <c r="I358"/>
    </row>
    <row r="359" spans="5:9" s="17" customFormat="1" ht="12.75">
      <c r="E359" s="19"/>
      <c r="G359" s="16"/>
      <c r="H359"/>
      <c r="I359"/>
    </row>
    <row r="360" spans="5:9" s="17" customFormat="1" ht="12.75">
      <c r="E360" s="19"/>
      <c r="G360" s="16"/>
      <c r="H360"/>
      <c r="I360"/>
    </row>
    <row r="361" spans="5:9" s="17" customFormat="1" ht="12.75">
      <c r="E361" s="19"/>
      <c r="G361" s="16"/>
      <c r="H361"/>
      <c r="I361"/>
    </row>
    <row r="362" spans="5:9" s="17" customFormat="1" ht="12.75">
      <c r="E362" s="19"/>
      <c r="G362" s="16"/>
      <c r="H362"/>
      <c r="I362"/>
    </row>
    <row r="363" spans="5:9" s="17" customFormat="1" ht="12.75">
      <c r="E363" s="19"/>
      <c r="G363" s="16"/>
      <c r="H363"/>
      <c r="I363"/>
    </row>
    <row r="364" spans="5:9" s="17" customFormat="1" ht="12.75">
      <c r="E364" s="19"/>
      <c r="G364" s="16"/>
      <c r="H364"/>
      <c r="I364"/>
    </row>
    <row r="365" spans="5:9" s="17" customFormat="1" ht="12.75">
      <c r="E365" s="19"/>
      <c r="G365" s="16"/>
      <c r="H365"/>
      <c r="I365"/>
    </row>
    <row r="366" spans="5:9" s="17" customFormat="1" ht="12.75">
      <c r="E366" s="19"/>
      <c r="G366" s="16"/>
      <c r="H366"/>
      <c r="I366"/>
    </row>
    <row r="367" spans="5:9" s="17" customFormat="1" ht="12.75">
      <c r="E367" s="19"/>
      <c r="G367" s="16"/>
      <c r="H367"/>
      <c r="I367"/>
    </row>
    <row r="368" spans="5:9" s="17" customFormat="1" ht="12.75">
      <c r="E368" s="19"/>
      <c r="G368" s="16"/>
      <c r="H368"/>
      <c r="I368"/>
    </row>
    <row r="369" spans="5:9" s="17" customFormat="1" ht="12.75">
      <c r="E369" s="19"/>
      <c r="G369" s="16"/>
      <c r="H369"/>
      <c r="I369"/>
    </row>
    <row r="370" spans="5:9" s="17" customFormat="1" ht="12.75">
      <c r="E370" s="19"/>
      <c r="G370" s="16"/>
      <c r="H370"/>
      <c r="I370"/>
    </row>
    <row r="371" spans="5:9" s="17" customFormat="1" ht="12.75">
      <c r="E371" s="19"/>
      <c r="G371" s="16"/>
      <c r="H371"/>
      <c r="I371"/>
    </row>
    <row r="372" spans="5:9" s="17" customFormat="1" ht="12.75">
      <c r="E372" s="19"/>
      <c r="G372" s="16"/>
      <c r="H372"/>
      <c r="I372"/>
    </row>
    <row r="373" spans="5:9" s="17" customFormat="1" ht="12.75">
      <c r="E373" s="19"/>
      <c r="G373" s="16"/>
      <c r="H373"/>
      <c r="I373"/>
    </row>
    <row r="374" spans="5:9" s="17" customFormat="1" ht="12.75">
      <c r="E374" s="19"/>
      <c r="G374" s="16"/>
      <c r="H374"/>
      <c r="I374"/>
    </row>
    <row r="375" spans="5:9" s="17" customFormat="1" ht="12.75">
      <c r="E375" s="19"/>
      <c r="G375" s="16"/>
      <c r="H375"/>
      <c r="I375"/>
    </row>
    <row r="376" spans="5:9" s="17" customFormat="1" ht="12.75">
      <c r="E376" s="19"/>
      <c r="G376" s="16"/>
      <c r="H376"/>
      <c r="I376"/>
    </row>
    <row r="377" spans="5:9" s="17" customFormat="1" ht="12.75">
      <c r="E377" s="19"/>
      <c r="G377" s="16"/>
      <c r="H377"/>
      <c r="I377"/>
    </row>
    <row r="378" spans="5:9" s="17" customFormat="1" ht="12.75">
      <c r="E378" s="19"/>
      <c r="G378" s="16"/>
      <c r="H378"/>
      <c r="I378"/>
    </row>
    <row r="379" spans="5:9" s="17" customFormat="1" ht="12.75">
      <c r="E379" s="19"/>
      <c r="G379" s="16"/>
      <c r="H379"/>
      <c r="I379"/>
    </row>
    <row r="380" spans="5:9" s="17" customFormat="1" ht="12.75">
      <c r="E380" s="19"/>
      <c r="G380" s="16"/>
      <c r="H380"/>
      <c r="I380"/>
    </row>
    <row r="381" spans="5:9" s="17" customFormat="1" ht="12.75">
      <c r="E381" s="19"/>
      <c r="G381" s="16"/>
      <c r="H381"/>
      <c r="I381"/>
    </row>
    <row r="382" spans="5:9" s="17" customFormat="1" ht="12.75">
      <c r="E382" s="19"/>
      <c r="G382" s="16"/>
      <c r="H382"/>
      <c r="I382"/>
    </row>
    <row r="383" spans="5:9" s="17" customFormat="1" ht="12.75">
      <c r="E383" s="19"/>
      <c r="G383" s="16"/>
      <c r="H383"/>
      <c r="I383"/>
    </row>
    <row r="384" spans="5:9" s="17" customFormat="1" ht="12.75">
      <c r="E384" s="19"/>
      <c r="G384" s="16"/>
      <c r="H384"/>
      <c r="I384"/>
    </row>
    <row r="385" spans="5:9" s="17" customFormat="1" ht="12.75">
      <c r="E385" s="19"/>
      <c r="G385" s="16"/>
      <c r="H385"/>
      <c r="I385"/>
    </row>
    <row r="386" spans="5:9" s="17" customFormat="1" ht="12.75">
      <c r="E386" s="19"/>
      <c r="G386" s="16"/>
      <c r="H386"/>
      <c r="I386"/>
    </row>
    <row r="387" spans="5:9" s="17" customFormat="1" ht="12.75">
      <c r="E387" s="19"/>
      <c r="G387" s="16"/>
      <c r="H387"/>
      <c r="I387"/>
    </row>
    <row r="388" spans="5:9" s="17" customFormat="1" ht="12.75">
      <c r="E388" s="19"/>
      <c r="G388" s="16"/>
      <c r="H388"/>
      <c r="I388"/>
    </row>
    <row r="389" spans="5:9" s="17" customFormat="1" ht="12.75">
      <c r="E389" s="19"/>
      <c r="G389" s="16"/>
      <c r="H389"/>
      <c r="I389"/>
    </row>
    <row r="390" spans="5:9" s="17" customFormat="1" ht="12.75">
      <c r="E390" s="19"/>
      <c r="G390" s="16"/>
      <c r="H390"/>
      <c r="I390"/>
    </row>
    <row r="391" spans="5:9" s="17" customFormat="1" ht="12.75">
      <c r="E391" s="19"/>
      <c r="G391" s="16"/>
      <c r="H391"/>
      <c r="I391"/>
    </row>
    <row r="392" spans="5:9" s="17" customFormat="1" ht="12.75">
      <c r="E392" s="19"/>
      <c r="G392" s="16"/>
      <c r="H392"/>
      <c r="I392"/>
    </row>
    <row r="393" spans="5:9" s="17" customFormat="1" ht="12.75">
      <c r="E393" s="19"/>
      <c r="G393" s="16"/>
      <c r="H393"/>
      <c r="I393"/>
    </row>
    <row r="394" spans="5:9" s="17" customFormat="1" ht="12.75">
      <c r="E394" s="19"/>
      <c r="G394" s="16"/>
      <c r="H394"/>
      <c r="I394"/>
    </row>
    <row r="395" spans="5:9" s="17" customFormat="1" ht="12.75">
      <c r="E395" s="19"/>
      <c r="G395" s="16"/>
      <c r="H395"/>
      <c r="I395"/>
    </row>
    <row r="396" spans="5:9" s="17" customFormat="1" ht="12.75">
      <c r="E396" s="19"/>
      <c r="G396" s="16"/>
      <c r="H396"/>
      <c r="I396"/>
    </row>
    <row r="397" spans="5:9" s="17" customFormat="1" ht="12.75">
      <c r="E397" s="19"/>
      <c r="G397" s="16"/>
      <c r="H397"/>
      <c r="I397"/>
    </row>
    <row r="398" spans="5:9" s="17" customFormat="1" ht="12.75">
      <c r="E398" s="19"/>
      <c r="G398" s="16"/>
      <c r="H398"/>
      <c r="I398"/>
    </row>
    <row r="399" spans="5:9" s="17" customFormat="1" ht="12.75">
      <c r="E399" s="19"/>
      <c r="G399" s="16"/>
      <c r="H399"/>
      <c r="I399"/>
    </row>
    <row r="400" spans="5:9" s="17" customFormat="1" ht="12.75">
      <c r="E400" s="19"/>
      <c r="G400" s="16"/>
      <c r="H400"/>
      <c r="I400"/>
    </row>
    <row r="401" spans="5:9" s="17" customFormat="1" ht="12.75">
      <c r="E401" s="19"/>
      <c r="G401" s="16"/>
      <c r="H401"/>
      <c r="I401"/>
    </row>
    <row r="402" spans="5:9" s="17" customFormat="1" ht="12.75">
      <c r="E402" s="19"/>
      <c r="G402" s="16"/>
      <c r="H402"/>
      <c r="I402"/>
    </row>
    <row r="403" spans="5:9" s="17" customFormat="1" ht="12.75">
      <c r="E403" s="19"/>
      <c r="G403" s="16"/>
      <c r="H403"/>
      <c r="I403"/>
    </row>
    <row r="404" spans="5:9" s="17" customFormat="1" ht="12.75">
      <c r="E404" s="19"/>
      <c r="G404" s="16"/>
      <c r="H404"/>
      <c r="I404"/>
    </row>
    <row r="405" spans="5:9" s="17" customFormat="1" ht="12.75">
      <c r="E405" s="19"/>
      <c r="G405" s="16"/>
      <c r="H405"/>
      <c r="I405"/>
    </row>
    <row r="406" spans="5:9" s="17" customFormat="1" ht="12.75">
      <c r="E406" s="19"/>
      <c r="G406" s="16"/>
      <c r="H406"/>
      <c r="I406"/>
    </row>
    <row r="407" spans="5:9" s="17" customFormat="1" ht="12.75">
      <c r="E407" s="19"/>
      <c r="G407" s="16"/>
      <c r="H407"/>
      <c r="I407"/>
    </row>
    <row r="408" spans="5:9" s="17" customFormat="1" ht="12.75">
      <c r="E408" s="19"/>
      <c r="G408" s="16"/>
      <c r="H408"/>
      <c r="I408"/>
    </row>
    <row r="409" spans="5:9" s="17" customFormat="1" ht="12.75">
      <c r="E409" s="19"/>
      <c r="G409" s="16"/>
      <c r="H409"/>
      <c r="I409"/>
    </row>
    <row r="410" spans="5:9" s="17" customFormat="1" ht="12.75">
      <c r="E410" s="19"/>
      <c r="G410" s="16"/>
      <c r="H410"/>
      <c r="I410"/>
    </row>
    <row r="411" spans="5:9" s="17" customFormat="1" ht="12.75">
      <c r="E411" s="19"/>
      <c r="G411" s="16"/>
      <c r="H411"/>
      <c r="I411"/>
    </row>
    <row r="412" spans="5:9" s="17" customFormat="1" ht="12.75">
      <c r="E412" s="19"/>
      <c r="G412" s="16"/>
      <c r="H412"/>
      <c r="I412"/>
    </row>
    <row r="413" spans="5:9" s="17" customFormat="1" ht="12.75">
      <c r="E413" s="19"/>
      <c r="G413" s="16"/>
      <c r="H413"/>
      <c r="I413"/>
    </row>
    <row r="414" spans="5:9" s="17" customFormat="1" ht="12.75">
      <c r="E414" s="19"/>
      <c r="G414" s="16"/>
      <c r="H414"/>
      <c r="I414"/>
    </row>
    <row r="415" spans="5:9" s="17" customFormat="1" ht="12.75">
      <c r="E415" s="19"/>
      <c r="G415" s="16"/>
      <c r="H415"/>
      <c r="I415"/>
    </row>
    <row r="416" spans="5:9" s="17" customFormat="1" ht="12.75">
      <c r="E416" s="19"/>
      <c r="G416" s="16"/>
      <c r="H416"/>
      <c r="I416"/>
    </row>
    <row r="417" spans="5:9" s="17" customFormat="1" ht="12.75">
      <c r="E417" s="19"/>
      <c r="G417" s="16"/>
      <c r="H417"/>
      <c r="I417"/>
    </row>
    <row r="418" spans="5:9" s="17" customFormat="1" ht="12.75">
      <c r="E418" s="19"/>
      <c r="G418" s="16"/>
      <c r="H418"/>
      <c r="I418"/>
    </row>
    <row r="419" spans="5:9" s="17" customFormat="1" ht="12.75">
      <c r="E419" s="19"/>
      <c r="G419" s="16"/>
      <c r="H419"/>
      <c r="I419"/>
    </row>
    <row r="420" spans="5:9" s="17" customFormat="1" ht="12.75">
      <c r="E420" s="19"/>
      <c r="G420" s="16"/>
      <c r="H420"/>
      <c r="I420"/>
    </row>
    <row r="421" spans="5:9" s="17" customFormat="1" ht="12.75">
      <c r="E421" s="19"/>
      <c r="G421" s="16"/>
      <c r="H421"/>
      <c r="I421"/>
    </row>
    <row r="422" spans="5:9" s="17" customFormat="1" ht="12.75">
      <c r="E422" s="19"/>
      <c r="G422" s="16"/>
      <c r="H422"/>
      <c r="I422"/>
    </row>
    <row r="423" spans="5:9" s="17" customFormat="1" ht="12.75">
      <c r="E423" s="19"/>
      <c r="G423" s="16"/>
      <c r="H423"/>
      <c r="I423"/>
    </row>
    <row r="424" spans="5:9" s="17" customFormat="1" ht="12.75">
      <c r="E424" s="19"/>
      <c r="G424" s="16"/>
      <c r="H424"/>
      <c r="I424"/>
    </row>
    <row r="425" spans="5:9" s="17" customFormat="1" ht="12.75">
      <c r="E425" s="19"/>
      <c r="G425" s="16"/>
      <c r="H425"/>
      <c r="I425"/>
    </row>
    <row r="426" spans="5:9" s="17" customFormat="1" ht="12.75">
      <c r="E426" s="19"/>
      <c r="G426" s="16"/>
      <c r="H426"/>
      <c r="I426"/>
    </row>
    <row r="427" spans="5:9" s="17" customFormat="1" ht="12.75">
      <c r="E427" s="19"/>
      <c r="G427" s="16"/>
      <c r="H427"/>
      <c r="I427"/>
    </row>
    <row r="428" spans="5:9" s="17" customFormat="1" ht="12.75">
      <c r="E428" s="19"/>
      <c r="G428" s="16"/>
      <c r="H428"/>
      <c r="I428"/>
    </row>
    <row r="429" spans="5:9" s="17" customFormat="1" ht="12.75">
      <c r="E429" s="19"/>
      <c r="G429" s="16"/>
      <c r="H429"/>
      <c r="I429"/>
    </row>
    <row r="430" spans="5:9" s="17" customFormat="1" ht="12.75">
      <c r="E430" s="19"/>
      <c r="G430" s="16"/>
      <c r="H430"/>
      <c r="I430"/>
    </row>
    <row r="431" spans="5:9" s="17" customFormat="1" ht="12.75">
      <c r="E431" s="19"/>
      <c r="G431" s="16"/>
      <c r="H431"/>
      <c r="I431"/>
    </row>
    <row r="432" spans="5:9" s="17" customFormat="1" ht="12.75">
      <c r="E432" s="19"/>
      <c r="G432" s="16"/>
      <c r="H432"/>
      <c r="I432"/>
    </row>
    <row r="433" spans="5:9" s="17" customFormat="1" ht="12.75">
      <c r="E433" s="19"/>
      <c r="G433" s="16"/>
      <c r="H433"/>
      <c r="I433"/>
    </row>
    <row r="434" spans="5:9" s="17" customFormat="1" ht="12.75">
      <c r="E434" s="19"/>
      <c r="G434" s="16"/>
      <c r="H434"/>
      <c r="I434"/>
    </row>
    <row r="435" spans="5:9" s="17" customFormat="1" ht="12.75">
      <c r="E435" s="19"/>
      <c r="G435" s="16"/>
      <c r="H435"/>
      <c r="I435"/>
    </row>
    <row r="436" spans="5:9" s="17" customFormat="1" ht="12.75">
      <c r="E436" s="19"/>
      <c r="G436" s="16"/>
      <c r="H436"/>
      <c r="I436"/>
    </row>
    <row r="437" spans="5:9" s="17" customFormat="1" ht="12.75">
      <c r="E437" s="19"/>
      <c r="G437" s="16"/>
      <c r="H437"/>
      <c r="I437"/>
    </row>
    <row r="438" spans="5:9" s="17" customFormat="1" ht="12.75">
      <c r="E438" s="19"/>
      <c r="G438" s="16"/>
      <c r="H438"/>
      <c r="I438"/>
    </row>
    <row r="439" spans="5:9" s="17" customFormat="1" ht="12.75">
      <c r="E439" s="19"/>
      <c r="G439" s="16"/>
      <c r="H439"/>
      <c r="I439"/>
    </row>
    <row r="440" spans="5:9" s="17" customFormat="1" ht="12.75">
      <c r="E440" s="19"/>
      <c r="G440" s="16"/>
      <c r="H440"/>
      <c r="I440"/>
    </row>
    <row r="441" spans="5:9" s="17" customFormat="1" ht="12.75">
      <c r="E441" s="19"/>
      <c r="G441" s="16"/>
      <c r="H441"/>
      <c r="I441"/>
    </row>
    <row r="442" spans="5:9" s="17" customFormat="1" ht="12.75">
      <c r="E442" s="19"/>
      <c r="G442" s="16"/>
      <c r="H442"/>
      <c r="I442"/>
    </row>
    <row r="443" spans="5:9" s="17" customFormat="1" ht="12.75">
      <c r="E443" s="19"/>
      <c r="G443" s="16"/>
      <c r="H443"/>
      <c r="I443"/>
    </row>
    <row r="444" spans="5:9" s="17" customFormat="1" ht="12.75">
      <c r="E444" s="19"/>
      <c r="G444" s="16"/>
      <c r="H444"/>
      <c r="I444"/>
    </row>
    <row r="445" spans="5:9" s="17" customFormat="1" ht="12.75">
      <c r="E445" s="19"/>
      <c r="G445" s="16"/>
      <c r="H445"/>
      <c r="I445"/>
    </row>
    <row r="446" spans="5:9" s="17" customFormat="1" ht="12.75">
      <c r="E446" s="19"/>
      <c r="G446" s="16"/>
      <c r="H446"/>
      <c r="I446"/>
    </row>
    <row r="447" spans="5:9" s="17" customFormat="1" ht="12.75">
      <c r="E447" s="19"/>
      <c r="G447" s="16"/>
      <c r="H447"/>
      <c r="I447"/>
    </row>
    <row r="448" spans="5:9" s="17" customFormat="1" ht="12.75">
      <c r="E448" s="19"/>
      <c r="G448" s="16"/>
      <c r="H448"/>
      <c r="I448"/>
    </row>
    <row r="449" spans="5:9" s="17" customFormat="1" ht="12.75">
      <c r="E449" s="19"/>
      <c r="G449" s="16"/>
      <c r="H449"/>
      <c r="I449"/>
    </row>
    <row r="450" spans="5:9" s="17" customFormat="1" ht="12.75">
      <c r="E450" s="19"/>
      <c r="G450" s="16"/>
      <c r="H450"/>
      <c r="I450"/>
    </row>
    <row r="451" spans="5:9" s="17" customFormat="1" ht="12.75">
      <c r="E451" s="19"/>
      <c r="G451" s="16"/>
      <c r="H451"/>
      <c r="I451"/>
    </row>
    <row r="452" spans="5:9" s="17" customFormat="1" ht="12.75">
      <c r="E452" s="19"/>
      <c r="G452" s="16"/>
      <c r="H452"/>
      <c r="I452"/>
    </row>
    <row r="453" spans="5:9" s="17" customFormat="1" ht="12.75">
      <c r="E453" s="19"/>
      <c r="G453" s="16"/>
      <c r="H453"/>
      <c r="I453"/>
    </row>
    <row r="454" spans="5:9" s="17" customFormat="1" ht="12.75">
      <c r="E454" s="19"/>
      <c r="G454" s="16"/>
      <c r="H454"/>
      <c r="I454"/>
    </row>
    <row r="455" spans="5:9" s="17" customFormat="1" ht="12.75">
      <c r="E455" s="19"/>
      <c r="G455" s="16"/>
      <c r="H455"/>
      <c r="I455"/>
    </row>
    <row r="456" spans="5:9" s="17" customFormat="1" ht="12.75">
      <c r="E456" s="19"/>
      <c r="G456" s="16"/>
      <c r="H456"/>
      <c r="I456"/>
    </row>
    <row r="457" spans="5:9" s="17" customFormat="1" ht="12.75">
      <c r="E457" s="19"/>
      <c r="G457" s="16"/>
      <c r="H457"/>
      <c r="I457"/>
    </row>
    <row r="458" spans="5:9" s="17" customFormat="1" ht="12.75">
      <c r="E458" s="19"/>
      <c r="G458" s="16"/>
      <c r="H458"/>
      <c r="I458"/>
    </row>
    <row r="459" spans="5:9" s="17" customFormat="1" ht="12.75">
      <c r="E459" s="19"/>
      <c r="G459" s="16"/>
      <c r="H459"/>
      <c r="I459"/>
    </row>
    <row r="460" spans="5:9" s="17" customFormat="1" ht="12.75">
      <c r="E460" s="19"/>
      <c r="G460" s="16"/>
      <c r="H460"/>
      <c r="I460"/>
    </row>
    <row r="461" spans="5:9" s="17" customFormat="1" ht="12.75">
      <c r="E461" s="19"/>
      <c r="G461" s="16"/>
      <c r="H461"/>
      <c r="I461"/>
    </row>
    <row r="462" spans="5:9" s="17" customFormat="1" ht="12.75">
      <c r="E462" s="19"/>
      <c r="G462" s="16"/>
      <c r="H462"/>
      <c r="I462"/>
    </row>
    <row r="463" spans="5:9" s="17" customFormat="1" ht="12.75">
      <c r="E463" s="19"/>
      <c r="G463" s="16"/>
      <c r="H463"/>
      <c r="I463"/>
    </row>
    <row r="464" spans="5:9" s="17" customFormat="1" ht="12.75">
      <c r="E464" s="19"/>
      <c r="G464" s="16"/>
      <c r="H464"/>
      <c r="I464"/>
    </row>
    <row r="465" spans="5:9" s="17" customFormat="1" ht="12.75">
      <c r="E465" s="19"/>
      <c r="G465" s="16"/>
      <c r="H465"/>
      <c r="I465"/>
    </row>
    <row r="466" spans="5:9" s="17" customFormat="1" ht="12.75">
      <c r="E466" s="19"/>
      <c r="G466" s="16"/>
      <c r="H466"/>
      <c r="I466"/>
    </row>
    <row r="467" spans="5:9" s="17" customFormat="1" ht="12.75">
      <c r="E467" s="19"/>
      <c r="G467" s="16"/>
      <c r="H467"/>
      <c r="I467"/>
    </row>
    <row r="468" spans="5:9" s="17" customFormat="1" ht="12.75">
      <c r="E468" s="19"/>
      <c r="G468" s="16"/>
      <c r="H468"/>
      <c r="I468"/>
    </row>
    <row r="469" spans="5:9" s="17" customFormat="1" ht="12.75">
      <c r="E469" s="19"/>
      <c r="G469" s="16"/>
      <c r="H469"/>
      <c r="I469"/>
    </row>
    <row r="470" spans="5:9" s="17" customFormat="1" ht="12.75">
      <c r="E470" s="19"/>
      <c r="G470" s="16"/>
      <c r="H470"/>
      <c r="I470"/>
    </row>
    <row r="471" spans="5:9" s="17" customFormat="1" ht="12.75">
      <c r="E471" s="19"/>
      <c r="G471" s="16"/>
      <c r="H471"/>
      <c r="I471"/>
    </row>
    <row r="472" spans="5:9" s="17" customFormat="1" ht="12.75">
      <c r="E472" s="19"/>
      <c r="G472" s="16"/>
      <c r="H472"/>
      <c r="I472"/>
    </row>
    <row r="473" spans="5:9" s="17" customFormat="1" ht="12.75">
      <c r="E473" s="19"/>
      <c r="G473" s="16"/>
      <c r="H473"/>
      <c r="I473"/>
    </row>
    <row r="474" spans="5:9" s="17" customFormat="1" ht="12.75">
      <c r="E474" s="19"/>
      <c r="G474" s="16"/>
      <c r="H474"/>
      <c r="I474"/>
    </row>
    <row r="475" spans="5:9" s="17" customFormat="1" ht="12.75">
      <c r="E475" s="19"/>
      <c r="G475" s="16"/>
      <c r="H475"/>
      <c r="I475"/>
    </row>
    <row r="476" spans="5:9" s="17" customFormat="1" ht="12.75">
      <c r="E476" s="19"/>
      <c r="G476" s="16"/>
      <c r="H476"/>
      <c r="I476"/>
    </row>
    <row r="477" spans="5:9" s="17" customFormat="1" ht="12.75">
      <c r="E477" s="19"/>
      <c r="G477" s="16"/>
      <c r="H477"/>
      <c r="I477"/>
    </row>
    <row r="478" spans="5:9" s="17" customFormat="1" ht="12.75">
      <c r="E478" s="19"/>
      <c r="G478" s="16"/>
      <c r="H478"/>
      <c r="I478"/>
    </row>
    <row r="479" spans="5:9" s="17" customFormat="1" ht="12.75">
      <c r="E479" s="19"/>
      <c r="G479" s="16"/>
      <c r="H479"/>
      <c r="I479"/>
    </row>
    <row r="480" spans="5:9" s="17" customFormat="1" ht="12.75">
      <c r="E480" s="19"/>
      <c r="G480" s="16"/>
      <c r="H480"/>
      <c r="I480"/>
    </row>
    <row r="481" spans="5:9" s="17" customFormat="1" ht="12.75">
      <c r="E481" s="19"/>
      <c r="G481" s="16"/>
      <c r="H481"/>
      <c r="I481"/>
    </row>
    <row r="482" spans="5:9" s="17" customFormat="1" ht="12.75">
      <c r="E482" s="19"/>
      <c r="G482" s="16"/>
      <c r="H482"/>
      <c r="I482"/>
    </row>
    <row r="483" spans="5:9" s="17" customFormat="1" ht="12.75">
      <c r="E483" s="19"/>
      <c r="G483" s="16"/>
      <c r="H483"/>
      <c r="I483"/>
    </row>
    <row r="484" spans="5:9" s="17" customFormat="1" ht="12.75">
      <c r="E484" s="19"/>
      <c r="G484" s="16"/>
      <c r="H484"/>
      <c r="I484"/>
    </row>
    <row r="485" spans="5:9" s="17" customFormat="1" ht="12.75">
      <c r="E485" s="19"/>
      <c r="G485" s="16"/>
      <c r="H485"/>
      <c r="I485"/>
    </row>
    <row r="486" spans="5:9" s="17" customFormat="1" ht="12.75">
      <c r="E486" s="19"/>
      <c r="G486" s="16"/>
      <c r="H486"/>
      <c r="I486"/>
    </row>
    <row r="487" spans="5:9" s="17" customFormat="1" ht="12.75">
      <c r="E487" s="19"/>
      <c r="G487" s="16"/>
      <c r="H487"/>
      <c r="I487"/>
    </row>
    <row r="488" spans="5:9" s="17" customFormat="1" ht="12.75">
      <c r="E488" s="19"/>
      <c r="G488" s="16"/>
      <c r="H488"/>
      <c r="I488"/>
    </row>
    <row r="489" spans="5:9" s="17" customFormat="1" ht="12.75">
      <c r="E489" s="19"/>
      <c r="G489" s="16"/>
      <c r="H489"/>
      <c r="I489"/>
    </row>
    <row r="490" spans="5:9" s="17" customFormat="1" ht="12.75">
      <c r="E490" s="19"/>
      <c r="G490" s="16"/>
      <c r="H490"/>
      <c r="I490"/>
    </row>
    <row r="491" spans="5:9" s="17" customFormat="1" ht="12.75">
      <c r="E491" s="19"/>
      <c r="G491" s="16"/>
      <c r="H491"/>
      <c r="I491"/>
    </row>
    <row r="492" spans="5:9" s="17" customFormat="1" ht="12.75">
      <c r="E492" s="19"/>
      <c r="G492" s="16"/>
      <c r="H492"/>
      <c r="I492"/>
    </row>
    <row r="493" spans="5:9" s="17" customFormat="1" ht="12.75">
      <c r="E493" s="19"/>
      <c r="G493" s="16"/>
      <c r="H493"/>
      <c r="I493"/>
    </row>
    <row r="494" spans="5:9" s="17" customFormat="1" ht="12.75">
      <c r="E494" s="19"/>
      <c r="G494" s="16"/>
      <c r="H494"/>
      <c r="I494"/>
    </row>
    <row r="495" spans="5:9" s="17" customFormat="1" ht="12.75">
      <c r="E495" s="19"/>
      <c r="G495" s="16"/>
      <c r="H495"/>
      <c r="I495"/>
    </row>
    <row r="496" spans="5:9" s="17" customFormat="1" ht="12.75">
      <c r="E496" s="19"/>
      <c r="G496" s="16"/>
      <c r="H496"/>
      <c r="I496"/>
    </row>
    <row r="497" spans="5:9" s="17" customFormat="1" ht="12.75">
      <c r="E497" s="19"/>
      <c r="G497" s="16"/>
      <c r="H497"/>
      <c r="I497"/>
    </row>
    <row r="498" spans="5:9" s="17" customFormat="1" ht="12.75">
      <c r="E498" s="19"/>
      <c r="G498" s="16"/>
      <c r="H498"/>
      <c r="I498"/>
    </row>
    <row r="499" spans="5:9" s="17" customFormat="1" ht="12.75">
      <c r="E499" s="19"/>
      <c r="G499" s="16"/>
      <c r="H499"/>
      <c r="I499"/>
    </row>
    <row r="500" spans="5:9" s="17" customFormat="1" ht="12.75">
      <c r="E500" s="19"/>
      <c r="G500" s="16"/>
      <c r="H500"/>
      <c r="I500"/>
    </row>
    <row r="501" spans="5:9" s="17" customFormat="1" ht="12.75">
      <c r="E501" s="19"/>
      <c r="G501" s="16"/>
      <c r="H501"/>
      <c r="I501"/>
    </row>
    <row r="502" spans="5:9" s="17" customFormat="1" ht="12.75">
      <c r="E502" s="19"/>
      <c r="G502" s="16"/>
      <c r="H502"/>
      <c r="I502"/>
    </row>
    <row r="503" spans="5:9" s="17" customFormat="1" ht="12.75">
      <c r="E503" s="19"/>
      <c r="G503" s="16"/>
      <c r="H503"/>
      <c r="I503"/>
    </row>
    <row r="504" spans="5:9" s="17" customFormat="1" ht="12.75">
      <c r="E504" s="19"/>
      <c r="G504" s="16"/>
      <c r="H504"/>
      <c r="I504"/>
    </row>
    <row r="505" spans="5:9" s="17" customFormat="1" ht="12.75">
      <c r="E505" s="19"/>
      <c r="G505" s="16"/>
      <c r="H505"/>
      <c r="I505"/>
    </row>
    <row r="506" spans="5:9" s="17" customFormat="1" ht="12.75">
      <c r="E506" s="19"/>
      <c r="G506" s="16"/>
      <c r="H506"/>
      <c r="I506"/>
    </row>
    <row r="507" spans="5:9" s="17" customFormat="1" ht="12.75">
      <c r="E507" s="19"/>
      <c r="G507" s="16"/>
      <c r="H507"/>
      <c r="I507"/>
    </row>
    <row r="508" spans="5:9" s="17" customFormat="1" ht="12.75">
      <c r="E508" s="19"/>
      <c r="G508" s="16"/>
      <c r="H508"/>
      <c r="I508"/>
    </row>
    <row r="509" spans="5:9" s="17" customFormat="1" ht="12.75">
      <c r="E509" s="19"/>
      <c r="G509" s="16"/>
      <c r="H509"/>
      <c r="I509"/>
    </row>
    <row r="510" spans="5:9" s="17" customFormat="1" ht="12.75">
      <c r="E510" s="19"/>
      <c r="G510" s="16"/>
      <c r="H510"/>
      <c r="I510"/>
    </row>
    <row r="511" spans="5:9" s="17" customFormat="1" ht="12.75">
      <c r="E511" s="19"/>
      <c r="G511" s="16"/>
      <c r="H511"/>
      <c r="I511"/>
    </row>
    <row r="512" spans="5:9" s="17" customFormat="1" ht="12.75">
      <c r="E512" s="19"/>
      <c r="G512" s="16"/>
      <c r="H512"/>
      <c r="I512"/>
    </row>
    <row r="513" spans="5:9" s="17" customFormat="1" ht="12.75">
      <c r="E513" s="19"/>
      <c r="G513" s="16"/>
      <c r="H513"/>
      <c r="I513"/>
    </row>
    <row r="514" spans="5:9" s="17" customFormat="1" ht="12.75">
      <c r="E514" s="19"/>
      <c r="G514" s="16"/>
      <c r="H514"/>
      <c r="I514"/>
    </row>
    <row r="515" spans="5:9" s="17" customFormat="1" ht="12.75">
      <c r="E515" s="19"/>
      <c r="G515" s="16"/>
      <c r="H515"/>
      <c r="I515"/>
    </row>
    <row r="516" spans="5:9" s="17" customFormat="1" ht="12.75">
      <c r="E516" s="19"/>
      <c r="G516" s="16"/>
      <c r="H516"/>
      <c r="I516"/>
    </row>
    <row r="517" spans="5:9" s="17" customFormat="1" ht="12.75">
      <c r="E517" s="19"/>
      <c r="G517" s="16"/>
      <c r="H517"/>
      <c r="I517"/>
    </row>
    <row r="518" spans="5:9" s="17" customFormat="1" ht="12.75">
      <c r="E518" s="19"/>
      <c r="G518" s="16"/>
      <c r="H518"/>
      <c r="I518"/>
    </row>
    <row r="519" spans="5:9" s="17" customFormat="1" ht="12.75">
      <c r="E519" s="19"/>
      <c r="G519" s="16"/>
      <c r="H519"/>
      <c r="I519"/>
    </row>
    <row r="520" spans="5:9" s="17" customFormat="1" ht="12.75">
      <c r="E520" s="19"/>
      <c r="G520" s="16"/>
      <c r="H520"/>
      <c r="I520"/>
    </row>
    <row r="521" spans="5:9" s="17" customFormat="1" ht="12.75">
      <c r="E521" s="19"/>
      <c r="G521" s="16"/>
      <c r="H521"/>
      <c r="I521"/>
    </row>
    <row r="522" spans="5:9" s="17" customFormat="1" ht="12.75">
      <c r="E522" s="19"/>
      <c r="G522" s="16"/>
      <c r="H522"/>
      <c r="I522"/>
    </row>
    <row r="523" spans="5:9" s="17" customFormat="1" ht="12.75">
      <c r="E523" s="19"/>
      <c r="G523" s="16"/>
      <c r="H523"/>
      <c r="I523"/>
    </row>
    <row r="524" spans="5:9" s="17" customFormat="1" ht="12.75">
      <c r="E524" s="19"/>
      <c r="G524" s="16"/>
      <c r="H524"/>
      <c r="I524"/>
    </row>
    <row r="525" spans="5:9" s="17" customFormat="1" ht="12.75">
      <c r="E525" s="19"/>
      <c r="G525" s="16"/>
      <c r="H525"/>
      <c r="I525"/>
    </row>
    <row r="526" spans="5:9" s="17" customFormat="1" ht="12.75">
      <c r="E526" s="19"/>
      <c r="G526" s="16"/>
      <c r="H526"/>
      <c r="I526"/>
    </row>
    <row r="527" spans="5:9" s="17" customFormat="1" ht="12.75">
      <c r="E527" s="19"/>
      <c r="G527" s="16"/>
      <c r="H527"/>
      <c r="I527"/>
    </row>
    <row r="528" spans="5:9" s="17" customFormat="1" ht="12.75">
      <c r="E528" s="19"/>
      <c r="G528" s="16"/>
      <c r="H528"/>
      <c r="I528"/>
    </row>
    <row r="529" spans="5:9" s="17" customFormat="1" ht="12.75">
      <c r="E529" s="19"/>
      <c r="G529" s="16"/>
      <c r="H529"/>
      <c r="I529"/>
    </row>
    <row r="530" spans="5:9" s="17" customFormat="1" ht="12.75">
      <c r="E530" s="19"/>
      <c r="G530" s="16"/>
      <c r="H530"/>
      <c r="I530"/>
    </row>
    <row r="531" spans="5:9" s="17" customFormat="1" ht="12.75">
      <c r="E531" s="19"/>
      <c r="G531" s="16"/>
      <c r="H531"/>
      <c r="I531"/>
    </row>
    <row r="532" spans="5:9" s="17" customFormat="1" ht="12.75">
      <c r="E532" s="19"/>
      <c r="G532" s="16"/>
      <c r="H532"/>
      <c r="I532"/>
    </row>
    <row r="533" spans="5:9" s="17" customFormat="1" ht="12.75">
      <c r="E533" s="19"/>
      <c r="G533" s="16"/>
      <c r="H533"/>
      <c r="I533"/>
    </row>
    <row r="534" spans="5:9" s="17" customFormat="1" ht="12.75">
      <c r="E534" s="19"/>
      <c r="G534" s="16"/>
      <c r="H534"/>
      <c r="I534"/>
    </row>
    <row r="535" spans="5:9" s="17" customFormat="1" ht="12.75">
      <c r="E535" s="19"/>
      <c r="G535" s="16"/>
      <c r="H535"/>
      <c r="I535"/>
    </row>
    <row r="536" spans="5:9" s="17" customFormat="1" ht="12.75">
      <c r="E536" s="19"/>
      <c r="G536" s="16"/>
      <c r="H536"/>
      <c r="I536"/>
    </row>
    <row r="537" spans="5:9" s="17" customFormat="1" ht="12.75">
      <c r="E537" s="19"/>
      <c r="G537" s="16"/>
      <c r="H537"/>
      <c r="I537"/>
    </row>
    <row r="538" spans="5:9" s="17" customFormat="1" ht="12.75">
      <c r="E538" s="19"/>
      <c r="G538" s="16"/>
      <c r="H538"/>
      <c r="I538"/>
    </row>
    <row r="539" spans="5:9" s="17" customFormat="1" ht="12.75">
      <c r="E539" s="19"/>
      <c r="G539" s="16"/>
      <c r="H539"/>
      <c r="I539"/>
    </row>
    <row r="540" spans="5:9" s="17" customFormat="1" ht="12.75">
      <c r="E540" s="19"/>
      <c r="G540" s="16"/>
      <c r="H540"/>
      <c r="I540"/>
    </row>
    <row r="541" spans="5:9" s="17" customFormat="1" ht="12.75">
      <c r="E541" s="19"/>
      <c r="G541" s="16"/>
      <c r="H541"/>
      <c r="I541"/>
    </row>
    <row r="542" spans="5:9" s="17" customFormat="1" ht="12.75">
      <c r="E542" s="19"/>
      <c r="G542" s="16"/>
      <c r="H542"/>
      <c r="I542"/>
    </row>
    <row r="543" spans="5:9" s="17" customFormat="1" ht="12.75">
      <c r="E543" s="19"/>
      <c r="G543" s="16"/>
      <c r="H543"/>
      <c r="I543"/>
    </row>
    <row r="544" spans="5:9" s="17" customFormat="1" ht="12.75">
      <c r="E544" s="19"/>
      <c r="G544" s="16"/>
      <c r="H544"/>
      <c r="I544"/>
    </row>
    <row r="545" spans="5:9" s="17" customFormat="1" ht="12.75">
      <c r="E545" s="19"/>
      <c r="G545" s="16"/>
      <c r="H545"/>
      <c r="I545"/>
    </row>
    <row r="546" spans="5:9" s="17" customFormat="1" ht="12.75">
      <c r="E546" s="19"/>
      <c r="G546" s="16"/>
      <c r="H546"/>
      <c r="I546"/>
    </row>
    <row r="547" spans="5:9" s="17" customFormat="1" ht="12.75">
      <c r="E547" s="19"/>
      <c r="G547" s="16"/>
      <c r="H547"/>
      <c r="I547"/>
    </row>
    <row r="548" spans="5:9" s="17" customFormat="1" ht="12.75">
      <c r="E548" s="19"/>
      <c r="G548" s="16"/>
      <c r="H548"/>
      <c r="I548"/>
    </row>
    <row r="549" spans="5:9" s="17" customFormat="1" ht="12.75">
      <c r="E549" s="19"/>
      <c r="G549" s="16"/>
      <c r="H549"/>
      <c r="I549"/>
    </row>
    <row r="550" spans="5:9" s="17" customFormat="1" ht="12.75">
      <c r="E550" s="19"/>
      <c r="G550" s="16"/>
      <c r="H550"/>
      <c r="I550"/>
    </row>
    <row r="551" spans="5:9" s="17" customFormat="1" ht="12.75">
      <c r="E551" s="19"/>
      <c r="G551" s="16"/>
      <c r="H551"/>
      <c r="I551"/>
    </row>
    <row r="552" spans="5:9" s="17" customFormat="1" ht="12.75">
      <c r="E552" s="19"/>
      <c r="G552" s="16"/>
      <c r="H552"/>
      <c r="I552"/>
    </row>
    <row r="553" spans="5:9" s="17" customFormat="1" ht="12.75">
      <c r="E553" s="19"/>
      <c r="G553" s="16"/>
      <c r="H553"/>
      <c r="I553"/>
    </row>
    <row r="554" spans="5:9" s="17" customFormat="1" ht="12.75">
      <c r="E554" s="19"/>
      <c r="G554" s="16"/>
      <c r="H554"/>
      <c r="I554"/>
    </row>
    <row r="555" spans="5:9" s="17" customFormat="1" ht="12.75">
      <c r="E555" s="19"/>
      <c r="G555" s="16"/>
      <c r="H555"/>
      <c r="I555"/>
    </row>
    <row r="556" spans="5:9" s="17" customFormat="1" ht="12.75">
      <c r="E556" s="19"/>
      <c r="G556" s="16"/>
      <c r="H556"/>
      <c r="I556"/>
    </row>
    <row r="557" spans="5:9" s="17" customFormat="1" ht="12.75">
      <c r="E557" s="19"/>
      <c r="G557" s="16"/>
      <c r="H557"/>
      <c r="I557"/>
    </row>
    <row r="558" spans="5:9" s="17" customFormat="1" ht="12.75">
      <c r="E558" s="19"/>
      <c r="G558" s="16"/>
      <c r="H558"/>
      <c r="I558"/>
    </row>
    <row r="559" spans="5:9" s="17" customFormat="1" ht="12.75">
      <c r="E559" s="19"/>
      <c r="G559" s="16"/>
      <c r="H559"/>
      <c r="I559"/>
    </row>
    <row r="560" spans="5:9" s="17" customFormat="1" ht="12.75">
      <c r="E560" s="19"/>
      <c r="G560" s="16"/>
      <c r="H560"/>
      <c r="I560"/>
    </row>
    <row r="561" spans="5:9" s="17" customFormat="1" ht="12.75">
      <c r="E561" s="19"/>
      <c r="G561" s="16"/>
      <c r="H561"/>
      <c r="I561"/>
    </row>
    <row r="562" spans="5:9" s="17" customFormat="1" ht="12.75">
      <c r="E562" s="19"/>
      <c r="G562" s="16"/>
      <c r="H562"/>
      <c r="I562"/>
    </row>
    <row r="563" spans="5:9" s="17" customFormat="1" ht="12.75">
      <c r="E563" s="19"/>
      <c r="G563" s="16"/>
      <c r="H563"/>
      <c r="I563"/>
    </row>
    <row r="564" spans="5:9" s="17" customFormat="1" ht="12.75">
      <c r="E564" s="19"/>
      <c r="G564" s="16"/>
      <c r="H564"/>
      <c r="I564"/>
    </row>
    <row r="565" spans="5:9" s="17" customFormat="1" ht="12.75">
      <c r="E565" s="19"/>
      <c r="G565" s="16"/>
      <c r="H565"/>
      <c r="I565"/>
    </row>
    <row r="566" spans="5:9" s="17" customFormat="1" ht="12.75">
      <c r="E566" s="19"/>
      <c r="G566" s="16"/>
      <c r="H566"/>
      <c r="I566"/>
    </row>
    <row r="567" spans="5:9" s="17" customFormat="1" ht="12.75">
      <c r="E567" s="19"/>
      <c r="G567" s="16"/>
      <c r="H567"/>
      <c r="I567"/>
    </row>
    <row r="568" spans="5:9" s="17" customFormat="1" ht="12.75">
      <c r="E568" s="19"/>
      <c r="G568" s="16"/>
      <c r="H568"/>
      <c r="I568"/>
    </row>
    <row r="569" spans="5:9" s="17" customFormat="1" ht="12.75">
      <c r="E569" s="19"/>
      <c r="G569" s="16"/>
      <c r="H569"/>
      <c r="I569"/>
    </row>
    <row r="570" spans="5:9" s="17" customFormat="1" ht="12.75">
      <c r="E570" s="19"/>
      <c r="G570" s="16"/>
      <c r="H570"/>
      <c r="I570"/>
    </row>
    <row r="571" spans="5:9" s="17" customFormat="1" ht="12.75">
      <c r="E571" s="19"/>
      <c r="G571" s="16"/>
      <c r="H571"/>
      <c r="I571"/>
    </row>
    <row r="572" spans="5:9" s="17" customFormat="1" ht="12.75">
      <c r="E572" s="19"/>
      <c r="G572" s="16"/>
      <c r="H572"/>
      <c r="I572"/>
    </row>
    <row r="573" spans="5:9" s="17" customFormat="1" ht="12.75">
      <c r="E573" s="19"/>
      <c r="G573" s="16"/>
      <c r="H573"/>
      <c r="I573"/>
    </row>
    <row r="574" spans="5:9" s="17" customFormat="1" ht="12.75">
      <c r="E574" s="19"/>
      <c r="G574" s="16"/>
      <c r="H574"/>
      <c r="I574"/>
    </row>
    <row r="575" spans="5:9" s="17" customFormat="1" ht="12.75">
      <c r="E575" s="19"/>
      <c r="G575" s="16"/>
      <c r="H575"/>
      <c r="I575"/>
    </row>
    <row r="576" spans="5:9" s="17" customFormat="1" ht="12.75">
      <c r="E576" s="19"/>
      <c r="G576" s="16"/>
      <c r="H576"/>
      <c r="I576"/>
    </row>
    <row r="577" spans="5:9" s="17" customFormat="1" ht="12.75">
      <c r="E577" s="19"/>
      <c r="G577" s="16"/>
      <c r="H577"/>
      <c r="I577"/>
    </row>
    <row r="578" spans="5:9" s="17" customFormat="1" ht="12.75">
      <c r="E578" s="19"/>
      <c r="G578" s="16"/>
      <c r="H578"/>
      <c r="I578"/>
    </row>
    <row r="579" spans="5:9" s="17" customFormat="1" ht="12.75">
      <c r="E579" s="19"/>
      <c r="G579" s="16"/>
      <c r="H579"/>
      <c r="I579"/>
    </row>
    <row r="580" spans="5:9" s="17" customFormat="1" ht="12.75">
      <c r="E580" s="19"/>
      <c r="G580" s="16"/>
      <c r="H580"/>
      <c r="I580"/>
    </row>
    <row r="581" spans="5:9" s="17" customFormat="1" ht="12.75">
      <c r="E581" s="19"/>
      <c r="G581" s="16"/>
      <c r="H581"/>
      <c r="I581"/>
    </row>
    <row r="582" spans="5:9" s="17" customFormat="1" ht="12.75">
      <c r="E582" s="19"/>
      <c r="G582" s="16"/>
      <c r="H582"/>
      <c r="I582"/>
    </row>
    <row r="583" spans="5:9" s="17" customFormat="1" ht="12.75">
      <c r="E583" s="19"/>
      <c r="G583" s="16"/>
      <c r="H583"/>
      <c r="I583"/>
    </row>
    <row r="584" spans="5:9" s="17" customFormat="1" ht="12.75">
      <c r="E584" s="19"/>
      <c r="G584" s="16"/>
      <c r="H584"/>
      <c r="I584"/>
    </row>
    <row r="585" spans="5:9" s="17" customFormat="1" ht="12.75">
      <c r="E585" s="19"/>
      <c r="G585" s="16"/>
      <c r="H585"/>
      <c r="I585"/>
    </row>
    <row r="586" spans="5:9" s="17" customFormat="1" ht="12.75">
      <c r="E586" s="19"/>
      <c r="G586" s="16"/>
      <c r="H586"/>
      <c r="I586"/>
    </row>
    <row r="587" spans="5:9" s="17" customFormat="1" ht="12.75">
      <c r="E587" s="19"/>
      <c r="G587" s="16"/>
      <c r="H587"/>
      <c r="I587"/>
    </row>
    <row r="588" spans="5:9" s="17" customFormat="1" ht="12.75">
      <c r="E588" s="19"/>
      <c r="G588" s="16"/>
      <c r="H588"/>
      <c r="I588"/>
    </row>
    <row r="589" spans="5:9" s="17" customFormat="1" ht="12.75">
      <c r="E589" s="19"/>
      <c r="G589" s="16"/>
      <c r="H589"/>
      <c r="I589"/>
    </row>
    <row r="590" spans="5:9" s="17" customFormat="1" ht="12.75">
      <c r="E590" s="19"/>
      <c r="G590" s="16"/>
      <c r="H590"/>
      <c r="I590"/>
    </row>
    <row r="591" spans="5:9" s="17" customFormat="1" ht="12.75">
      <c r="E591" s="19"/>
      <c r="G591" s="16"/>
      <c r="H591"/>
      <c r="I591"/>
    </row>
    <row r="592" spans="5:9" s="17" customFormat="1" ht="12.75">
      <c r="E592" s="19"/>
      <c r="G592" s="16"/>
      <c r="H592"/>
      <c r="I592"/>
    </row>
    <row r="593" spans="5:9" s="17" customFormat="1" ht="12.75">
      <c r="E593" s="19"/>
      <c r="G593" s="16"/>
      <c r="H593"/>
      <c r="I593"/>
    </row>
    <row r="594" spans="5:9" s="17" customFormat="1" ht="12.75">
      <c r="E594" s="19"/>
      <c r="G594" s="16"/>
      <c r="H594"/>
      <c r="I594"/>
    </row>
    <row r="595" spans="5:9" s="17" customFormat="1" ht="12.75">
      <c r="E595" s="19"/>
      <c r="G595" s="16"/>
      <c r="H595"/>
      <c r="I595"/>
    </row>
    <row r="596" spans="5:9" s="17" customFormat="1" ht="12.75">
      <c r="E596" s="19"/>
      <c r="G596" s="16"/>
      <c r="H596"/>
      <c r="I596"/>
    </row>
    <row r="597" spans="5:9" s="17" customFormat="1" ht="12.75">
      <c r="E597" s="19"/>
      <c r="G597" s="16"/>
      <c r="H597"/>
      <c r="I597"/>
    </row>
    <row r="598" spans="5:9" s="17" customFormat="1" ht="12.75">
      <c r="E598" s="19"/>
      <c r="G598" s="16"/>
      <c r="H598"/>
      <c r="I598"/>
    </row>
    <row r="599" spans="5:9" s="17" customFormat="1" ht="12.75">
      <c r="E599" s="19"/>
      <c r="G599" s="16"/>
      <c r="H599"/>
      <c r="I599"/>
    </row>
    <row r="600" spans="5:9" s="17" customFormat="1" ht="12.75">
      <c r="E600" s="19"/>
      <c r="G600" s="16"/>
      <c r="H600"/>
      <c r="I600"/>
    </row>
    <row r="601" spans="5:9" s="17" customFormat="1" ht="12.75">
      <c r="E601" s="19"/>
      <c r="G601" s="16"/>
      <c r="H601"/>
      <c r="I601"/>
    </row>
    <row r="602" spans="5:9" s="17" customFormat="1" ht="12.75">
      <c r="E602" s="19"/>
      <c r="G602" s="16"/>
      <c r="H602"/>
      <c r="I602"/>
    </row>
    <row r="603" spans="5:9" s="17" customFormat="1" ht="12.75">
      <c r="E603" s="19"/>
      <c r="G603" s="16"/>
      <c r="H603"/>
      <c r="I603"/>
    </row>
    <row r="604" spans="5:9" s="17" customFormat="1" ht="12.75">
      <c r="E604" s="19"/>
      <c r="G604" s="16"/>
      <c r="H604"/>
      <c r="I604"/>
    </row>
    <row r="605" spans="5:9" s="17" customFormat="1" ht="12.75">
      <c r="E605" s="19"/>
      <c r="G605" s="16"/>
      <c r="H605"/>
      <c r="I605"/>
    </row>
    <row r="606" spans="5:9" s="17" customFormat="1" ht="12.75">
      <c r="E606" s="19"/>
      <c r="G606" s="16"/>
      <c r="H606"/>
      <c r="I606"/>
    </row>
    <row r="607" spans="5:9" s="17" customFormat="1" ht="12.75">
      <c r="E607" s="19"/>
      <c r="G607" s="16"/>
      <c r="H607"/>
      <c r="I607"/>
    </row>
    <row r="608" spans="5:9" s="17" customFormat="1" ht="12.75">
      <c r="E608" s="19"/>
      <c r="G608" s="16"/>
      <c r="H608"/>
      <c r="I608"/>
    </row>
    <row r="609" spans="5:9" s="17" customFormat="1" ht="12.75">
      <c r="E609" s="19"/>
      <c r="G609" s="16"/>
      <c r="H609"/>
      <c r="I609"/>
    </row>
    <row r="610" spans="5:9" s="17" customFormat="1" ht="12.75">
      <c r="E610" s="19"/>
      <c r="G610" s="16"/>
      <c r="H610"/>
      <c r="I610"/>
    </row>
    <row r="611" spans="5:9" s="17" customFormat="1" ht="12.75">
      <c r="E611" s="19"/>
      <c r="G611" s="16"/>
      <c r="H611"/>
      <c r="I611"/>
    </row>
    <row r="612" spans="5:9" s="17" customFormat="1" ht="12.75">
      <c r="E612" s="19"/>
      <c r="G612" s="16"/>
      <c r="H612"/>
      <c r="I612"/>
    </row>
    <row r="613" spans="5:9" s="17" customFormat="1" ht="12.75">
      <c r="E613" s="19"/>
      <c r="G613" s="16"/>
      <c r="H613"/>
      <c r="I613"/>
    </row>
    <row r="614" spans="5:9" s="17" customFormat="1" ht="12.75">
      <c r="E614" s="19"/>
      <c r="G614" s="16"/>
      <c r="H614"/>
      <c r="I614"/>
    </row>
    <row r="615" spans="5:9" s="17" customFormat="1" ht="12.75">
      <c r="E615" s="19"/>
      <c r="G615" s="16"/>
      <c r="H615"/>
      <c r="I615"/>
    </row>
    <row r="616" spans="5:9" s="17" customFormat="1" ht="12.75">
      <c r="E616" s="19"/>
      <c r="G616" s="16"/>
      <c r="H616"/>
      <c r="I616"/>
    </row>
    <row r="617" spans="5:9" s="17" customFormat="1" ht="12.75">
      <c r="E617" s="19"/>
      <c r="G617" s="16"/>
      <c r="H617"/>
      <c r="I617"/>
    </row>
    <row r="618" spans="5:9" s="17" customFormat="1" ht="12.75">
      <c r="E618" s="19"/>
      <c r="G618" s="16"/>
      <c r="H618"/>
      <c r="I618"/>
    </row>
    <row r="619" spans="5:9" s="17" customFormat="1" ht="12.75">
      <c r="E619" s="19"/>
      <c r="G619" s="16"/>
      <c r="H619"/>
      <c r="I619"/>
    </row>
    <row r="620" spans="5:9" s="17" customFormat="1" ht="12.75">
      <c r="E620" s="19"/>
      <c r="G620" s="16"/>
      <c r="H620"/>
      <c r="I620"/>
    </row>
    <row r="621" spans="5:9" s="17" customFormat="1" ht="12.75">
      <c r="E621" s="19"/>
      <c r="G621" s="16"/>
      <c r="H621"/>
      <c r="I621"/>
    </row>
    <row r="622" spans="5:9" s="17" customFormat="1" ht="12.75">
      <c r="E622" s="19"/>
      <c r="G622" s="16"/>
      <c r="H622"/>
      <c r="I622"/>
    </row>
    <row r="623" spans="5:9" s="17" customFormat="1" ht="12.75">
      <c r="E623" s="19"/>
      <c r="G623" s="16"/>
      <c r="H623"/>
      <c r="I623"/>
    </row>
    <row r="624" spans="5:9" s="17" customFormat="1" ht="12.75">
      <c r="E624" s="19"/>
      <c r="G624" s="16"/>
      <c r="H624"/>
      <c r="I624"/>
    </row>
    <row r="625" spans="5:9" s="17" customFormat="1" ht="12.75">
      <c r="E625" s="19"/>
      <c r="G625" s="16"/>
      <c r="H625"/>
      <c r="I625"/>
    </row>
    <row r="626" spans="5:9" s="17" customFormat="1" ht="12.75">
      <c r="E626" s="19"/>
      <c r="G626" s="16"/>
      <c r="H626"/>
      <c r="I626"/>
    </row>
    <row r="627" spans="5:9" s="17" customFormat="1" ht="12.75">
      <c r="E627" s="19"/>
      <c r="G627" s="16"/>
      <c r="H627"/>
      <c r="I627"/>
    </row>
    <row r="628" spans="5:9" s="17" customFormat="1" ht="12.75">
      <c r="E628" s="19"/>
      <c r="G628" s="16"/>
      <c r="H628"/>
      <c r="I628"/>
    </row>
    <row r="629" spans="5:9" s="17" customFormat="1" ht="12.75">
      <c r="E629" s="19"/>
      <c r="G629" s="16"/>
      <c r="H629"/>
      <c r="I629"/>
    </row>
    <row r="630" spans="5:9" s="17" customFormat="1" ht="12.75">
      <c r="E630" s="19"/>
      <c r="G630" s="16"/>
      <c r="H630"/>
      <c r="I630"/>
    </row>
    <row r="631" spans="5:9" s="17" customFormat="1" ht="12.75">
      <c r="E631" s="19"/>
      <c r="G631" s="16"/>
      <c r="H631"/>
      <c r="I631"/>
    </row>
    <row r="632" spans="5:9" s="17" customFormat="1" ht="12.75">
      <c r="E632" s="19"/>
      <c r="G632" s="16"/>
      <c r="H632"/>
      <c r="I632"/>
    </row>
    <row r="633" spans="5:9" s="17" customFormat="1" ht="12.75">
      <c r="E633" s="19"/>
      <c r="G633" s="16"/>
      <c r="H633"/>
      <c r="I633"/>
    </row>
    <row r="634" spans="5:9" s="17" customFormat="1" ht="12.75">
      <c r="E634" s="19"/>
      <c r="G634" s="16"/>
      <c r="H634"/>
      <c r="I634"/>
    </row>
    <row r="635" spans="5:9" s="17" customFormat="1" ht="12.75">
      <c r="E635" s="19"/>
      <c r="G635" s="16"/>
      <c r="H635"/>
      <c r="I635"/>
    </row>
    <row r="636" spans="5:9" s="17" customFormat="1" ht="12.75">
      <c r="E636" s="19"/>
      <c r="G636" s="16"/>
      <c r="H636"/>
      <c r="I636"/>
    </row>
    <row r="637" spans="5:9" s="17" customFormat="1" ht="12.75">
      <c r="E637" s="19"/>
      <c r="G637" s="16"/>
      <c r="H637"/>
      <c r="I637"/>
    </row>
    <row r="638" spans="5:9" s="17" customFormat="1" ht="12.75">
      <c r="E638" s="19"/>
      <c r="G638" s="16"/>
      <c r="H638"/>
      <c r="I638"/>
    </row>
    <row r="639" spans="5:9" s="17" customFormat="1" ht="12.75">
      <c r="E639" s="19"/>
      <c r="G639" s="16"/>
      <c r="H639"/>
      <c r="I639"/>
    </row>
    <row r="640" spans="5:9" s="17" customFormat="1" ht="12.75">
      <c r="E640" s="19"/>
      <c r="G640" s="16"/>
      <c r="H640"/>
      <c r="I640"/>
    </row>
    <row r="641" spans="5:9" s="17" customFormat="1" ht="12.75">
      <c r="E641" s="19"/>
      <c r="G641" s="16"/>
      <c r="H641"/>
      <c r="I641"/>
    </row>
    <row r="642" spans="5:9" s="17" customFormat="1" ht="12.75">
      <c r="E642" s="19"/>
      <c r="G642" s="16"/>
      <c r="H642"/>
      <c r="I642"/>
    </row>
    <row r="643" spans="5:9" s="17" customFormat="1" ht="12.75">
      <c r="E643" s="19"/>
      <c r="G643" s="16"/>
      <c r="H643"/>
      <c r="I643"/>
    </row>
    <row r="644" spans="5:9" s="17" customFormat="1" ht="12.75">
      <c r="E644" s="19"/>
      <c r="G644" s="16"/>
      <c r="H644"/>
      <c r="I644"/>
    </row>
    <row r="645" spans="5:9" s="17" customFormat="1" ht="12.75">
      <c r="E645" s="19"/>
      <c r="G645" s="16"/>
      <c r="H645"/>
      <c r="I645"/>
    </row>
    <row r="646" spans="5:9" s="17" customFormat="1" ht="12.75">
      <c r="E646" s="19"/>
      <c r="G646" s="16"/>
      <c r="H646"/>
      <c r="I646"/>
    </row>
    <row r="647" spans="5:9" s="17" customFormat="1" ht="12.75">
      <c r="E647" s="19"/>
      <c r="G647" s="16"/>
      <c r="H647"/>
      <c r="I647"/>
    </row>
    <row r="648" spans="5:9" s="17" customFormat="1" ht="12.75">
      <c r="E648" s="19"/>
      <c r="G648" s="16"/>
      <c r="H648"/>
      <c r="I648"/>
    </row>
    <row r="649" spans="5:9" s="17" customFormat="1" ht="12.75">
      <c r="E649" s="19"/>
      <c r="G649" s="16"/>
      <c r="H649"/>
      <c r="I649"/>
    </row>
    <row r="650" spans="5:9" s="17" customFormat="1" ht="12.75">
      <c r="E650" s="19"/>
      <c r="G650" s="16"/>
      <c r="H650"/>
      <c r="I650"/>
    </row>
    <row r="651" spans="5:9" s="17" customFormat="1" ht="12.75">
      <c r="E651" s="19"/>
      <c r="G651" s="16"/>
      <c r="H651"/>
      <c r="I651"/>
    </row>
    <row r="652" spans="5:9" s="17" customFormat="1" ht="12.75">
      <c r="E652" s="19"/>
      <c r="G652" s="16"/>
      <c r="H652"/>
      <c r="I652"/>
    </row>
    <row r="653" spans="5:9" s="17" customFormat="1" ht="12.75">
      <c r="E653" s="19"/>
      <c r="G653" s="16"/>
      <c r="H653"/>
      <c r="I653"/>
    </row>
    <row r="654" spans="5:9" s="17" customFormat="1" ht="12.75">
      <c r="E654" s="19"/>
      <c r="G654" s="16"/>
      <c r="H654"/>
      <c r="I654"/>
    </row>
    <row r="655" spans="5:9" s="17" customFormat="1" ht="12.75">
      <c r="E655" s="19"/>
      <c r="G655" s="16"/>
      <c r="H655"/>
      <c r="I655"/>
    </row>
    <row r="656" spans="5:9" s="17" customFormat="1" ht="12.75">
      <c r="E656" s="19"/>
      <c r="G656" s="16"/>
      <c r="H656"/>
      <c r="I656"/>
    </row>
    <row r="657" spans="5:9" s="17" customFormat="1" ht="12.75">
      <c r="E657" s="19"/>
      <c r="G657" s="16"/>
      <c r="H657"/>
      <c r="I657"/>
    </row>
    <row r="658" spans="5:9" s="17" customFormat="1" ht="12.75">
      <c r="E658" s="19"/>
      <c r="G658" s="16"/>
      <c r="H658"/>
      <c r="I658"/>
    </row>
    <row r="659" spans="5:9" s="17" customFormat="1" ht="12.75">
      <c r="E659" s="19"/>
      <c r="G659" s="16"/>
      <c r="H659"/>
      <c r="I659"/>
    </row>
    <row r="660" spans="5:9" s="17" customFormat="1" ht="12.75">
      <c r="E660" s="19"/>
      <c r="G660" s="16"/>
      <c r="H660"/>
      <c r="I660"/>
    </row>
    <row r="661" spans="5:9" s="17" customFormat="1" ht="12.75">
      <c r="E661" s="19"/>
      <c r="G661" s="16"/>
      <c r="H661"/>
      <c r="I661"/>
    </row>
    <row r="662" spans="5:9" s="17" customFormat="1" ht="12.75">
      <c r="E662" s="19"/>
      <c r="G662" s="16"/>
      <c r="H662"/>
      <c r="I662"/>
    </row>
    <row r="663" spans="5:9" s="17" customFormat="1" ht="12.75">
      <c r="E663" s="19"/>
      <c r="G663" s="16"/>
      <c r="H663"/>
      <c r="I663"/>
    </row>
    <row r="664" spans="5:9" s="17" customFormat="1" ht="12.75">
      <c r="E664" s="19"/>
      <c r="G664" s="16"/>
      <c r="H664"/>
      <c r="I664"/>
    </row>
    <row r="665" spans="5:9" s="17" customFormat="1" ht="12.75">
      <c r="E665" s="19"/>
      <c r="G665" s="16"/>
      <c r="H665"/>
      <c r="I665"/>
    </row>
    <row r="666" spans="5:9" s="17" customFormat="1" ht="12.75">
      <c r="E666" s="19"/>
      <c r="G666" s="16"/>
      <c r="H666"/>
      <c r="I666"/>
    </row>
    <row r="667" spans="5:9" s="17" customFormat="1" ht="12.75">
      <c r="E667" s="19"/>
      <c r="G667" s="16"/>
      <c r="H667"/>
      <c r="I667"/>
    </row>
    <row r="668" spans="5:9" s="17" customFormat="1" ht="12.75">
      <c r="E668" s="19"/>
      <c r="G668" s="16"/>
      <c r="H668"/>
      <c r="I668"/>
    </row>
    <row r="669" spans="5:9" s="17" customFormat="1" ht="12.75">
      <c r="E669" s="19"/>
      <c r="G669" s="16"/>
      <c r="H669"/>
      <c r="I669"/>
    </row>
    <row r="670" spans="5:9" s="17" customFormat="1" ht="12.75">
      <c r="E670" s="19"/>
      <c r="G670" s="16"/>
      <c r="H670"/>
      <c r="I670"/>
    </row>
    <row r="671" spans="5:9" s="17" customFormat="1" ht="12.75">
      <c r="E671" s="19"/>
      <c r="G671" s="16"/>
      <c r="H671"/>
      <c r="I671"/>
    </row>
    <row r="672" spans="5:9" s="17" customFormat="1" ht="12.75">
      <c r="E672" s="19"/>
      <c r="G672" s="16"/>
      <c r="H672"/>
      <c r="I672"/>
    </row>
    <row r="673" spans="5:9" s="17" customFormat="1" ht="12.75">
      <c r="E673" s="19"/>
      <c r="G673" s="16"/>
      <c r="H673"/>
      <c r="I673"/>
    </row>
    <row r="674" spans="5:9" s="17" customFormat="1" ht="12.75">
      <c r="E674" s="19"/>
      <c r="G674" s="16"/>
      <c r="H674"/>
      <c r="I674"/>
    </row>
    <row r="675" spans="5:9" s="17" customFormat="1" ht="12.75">
      <c r="E675" s="19"/>
      <c r="G675" s="16"/>
      <c r="H675"/>
      <c r="I675"/>
    </row>
    <row r="676" spans="5:9" s="17" customFormat="1" ht="12.75">
      <c r="E676" s="19"/>
      <c r="G676" s="16"/>
      <c r="H676"/>
      <c r="I676"/>
    </row>
    <row r="677" spans="5:9" s="17" customFormat="1" ht="12.75">
      <c r="E677" s="19"/>
      <c r="G677" s="16"/>
      <c r="H677"/>
      <c r="I677"/>
    </row>
    <row r="678" spans="5:9" s="17" customFormat="1" ht="12.75">
      <c r="E678" s="19"/>
      <c r="G678" s="16"/>
      <c r="H678"/>
      <c r="I678"/>
    </row>
    <row r="679" spans="5:9" s="17" customFormat="1" ht="12.75">
      <c r="E679" s="19"/>
      <c r="G679" s="16"/>
      <c r="H679"/>
      <c r="I679"/>
    </row>
    <row r="680" spans="5:9" s="17" customFormat="1" ht="12.75">
      <c r="E680" s="19"/>
      <c r="G680" s="16"/>
      <c r="H680"/>
      <c r="I680"/>
    </row>
    <row r="681" spans="5:9" s="17" customFormat="1" ht="12.75">
      <c r="E681" s="19"/>
      <c r="G681" s="16"/>
      <c r="H681"/>
      <c r="I681"/>
    </row>
    <row r="682" spans="5:9" s="17" customFormat="1" ht="12.75">
      <c r="E682" s="19"/>
      <c r="G682" s="16"/>
      <c r="H682"/>
      <c r="I682"/>
    </row>
    <row r="683" spans="5:9" s="17" customFormat="1" ht="12.75">
      <c r="E683" s="19"/>
      <c r="G683" s="16"/>
      <c r="H683"/>
      <c r="I683"/>
    </row>
    <row r="684" spans="5:9" s="17" customFormat="1" ht="12.75">
      <c r="E684" s="19"/>
      <c r="G684" s="16"/>
      <c r="H684"/>
      <c r="I684"/>
    </row>
    <row r="685" spans="5:9" s="17" customFormat="1" ht="12.75">
      <c r="E685" s="19"/>
      <c r="G685" s="16"/>
      <c r="H685"/>
      <c r="I685"/>
    </row>
    <row r="686" spans="5:9" s="17" customFormat="1" ht="12.75">
      <c r="E686" s="19"/>
      <c r="G686" s="16"/>
      <c r="H686"/>
      <c r="I686"/>
    </row>
    <row r="687" spans="5:9" s="17" customFormat="1" ht="12.75">
      <c r="E687" s="19"/>
      <c r="G687" s="16"/>
      <c r="H687"/>
      <c r="I687"/>
    </row>
    <row r="688" spans="5:9" s="17" customFormat="1" ht="12.75">
      <c r="E688" s="19"/>
      <c r="G688" s="16"/>
      <c r="H688"/>
      <c r="I688"/>
    </row>
    <row r="689" spans="5:9" s="17" customFormat="1" ht="12.75">
      <c r="E689" s="19"/>
      <c r="G689" s="16"/>
      <c r="H689"/>
      <c r="I689"/>
    </row>
    <row r="690" spans="5:9" s="17" customFormat="1" ht="12.75">
      <c r="E690" s="19"/>
      <c r="G690" s="16"/>
      <c r="H690"/>
      <c r="I690"/>
    </row>
    <row r="691" spans="5:9" s="17" customFormat="1" ht="12.75">
      <c r="E691" s="19"/>
      <c r="G691" s="16"/>
      <c r="H691"/>
      <c r="I691"/>
    </row>
    <row r="692" spans="5:9" s="17" customFormat="1" ht="12.75">
      <c r="E692" s="19"/>
      <c r="G692" s="16"/>
      <c r="H692"/>
      <c r="I692"/>
    </row>
    <row r="693" spans="5:9" s="17" customFormat="1" ht="12.75">
      <c r="E693" s="19"/>
      <c r="G693" s="16"/>
      <c r="H693"/>
      <c r="I693"/>
    </row>
    <row r="694" spans="5:9" s="17" customFormat="1" ht="12.75">
      <c r="E694" s="19"/>
      <c r="G694" s="16"/>
      <c r="H694"/>
      <c r="I694"/>
    </row>
    <row r="695" spans="5:9" s="17" customFormat="1" ht="12.75">
      <c r="E695" s="19"/>
      <c r="G695" s="16"/>
      <c r="H695"/>
      <c r="I695"/>
    </row>
    <row r="696" spans="5:9" s="17" customFormat="1" ht="12.75">
      <c r="E696" s="19"/>
      <c r="G696" s="16"/>
      <c r="H696"/>
      <c r="I696"/>
    </row>
    <row r="697" spans="5:9" s="17" customFormat="1" ht="12.75">
      <c r="E697" s="19"/>
      <c r="G697" s="16"/>
      <c r="H697"/>
      <c r="I697"/>
    </row>
    <row r="698" spans="5:9" s="17" customFormat="1" ht="12.75">
      <c r="E698" s="19"/>
      <c r="G698" s="16"/>
      <c r="H698"/>
      <c r="I698"/>
    </row>
    <row r="699" spans="5:9" s="17" customFormat="1" ht="12.75">
      <c r="E699" s="19"/>
      <c r="G699" s="16"/>
      <c r="H699"/>
      <c r="I699"/>
    </row>
    <row r="700" spans="5:9" s="17" customFormat="1" ht="12.75">
      <c r="E700" s="19"/>
      <c r="G700" s="16"/>
      <c r="H700"/>
      <c r="I700"/>
    </row>
    <row r="701" spans="5:9" s="17" customFormat="1" ht="12.75">
      <c r="E701" s="19"/>
      <c r="G701" s="16"/>
      <c r="H701"/>
      <c r="I701"/>
    </row>
    <row r="702" spans="5:9" s="17" customFormat="1" ht="12.75">
      <c r="E702" s="19"/>
      <c r="G702" s="16"/>
      <c r="H702"/>
      <c r="I702"/>
    </row>
    <row r="703" spans="5:9" s="17" customFormat="1" ht="12.75">
      <c r="E703" s="19"/>
      <c r="G703" s="16"/>
      <c r="H703"/>
      <c r="I703"/>
    </row>
    <row r="704" spans="5:9" s="17" customFormat="1" ht="12.75">
      <c r="E704" s="19"/>
      <c r="G704" s="16"/>
      <c r="H704"/>
      <c r="I704"/>
    </row>
    <row r="705" spans="5:9" s="17" customFormat="1" ht="12.75">
      <c r="E705" s="19"/>
      <c r="G705" s="16"/>
      <c r="H705"/>
      <c r="I705"/>
    </row>
    <row r="706" spans="5:9" s="17" customFormat="1" ht="12.75">
      <c r="E706" s="19"/>
      <c r="G706" s="16"/>
      <c r="H706"/>
      <c r="I706"/>
    </row>
    <row r="707" spans="5:9" s="17" customFormat="1" ht="12.75">
      <c r="E707" s="19"/>
      <c r="G707" s="16"/>
      <c r="H707"/>
      <c r="I707"/>
    </row>
    <row r="708" spans="5:9" s="17" customFormat="1" ht="12.75">
      <c r="E708" s="19"/>
      <c r="G708" s="16"/>
      <c r="H708"/>
      <c r="I708"/>
    </row>
    <row r="709" spans="5:9" s="17" customFormat="1" ht="12.75">
      <c r="E709" s="19"/>
      <c r="G709" s="16"/>
      <c r="H709"/>
      <c r="I709"/>
    </row>
    <row r="710" spans="5:9" s="17" customFormat="1" ht="12.75">
      <c r="E710" s="19"/>
      <c r="G710" s="16"/>
      <c r="H710"/>
      <c r="I710"/>
    </row>
    <row r="711" spans="5:9" s="17" customFormat="1" ht="12.75">
      <c r="E711" s="19"/>
      <c r="G711" s="16"/>
      <c r="H711"/>
      <c r="I711"/>
    </row>
    <row r="712" spans="5:9" s="17" customFormat="1" ht="12.75">
      <c r="E712" s="19"/>
      <c r="G712" s="16"/>
      <c r="H712"/>
      <c r="I712"/>
    </row>
    <row r="713" spans="5:9" s="17" customFormat="1" ht="12.75">
      <c r="E713" s="19"/>
      <c r="G713" s="16"/>
      <c r="H713"/>
      <c r="I713"/>
    </row>
    <row r="714" spans="5:9" s="17" customFormat="1" ht="12.75">
      <c r="E714" s="19"/>
      <c r="G714" s="16"/>
      <c r="H714"/>
      <c r="I714"/>
    </row>
    <row r="715" spans="5:9" s="17" customFormat="1" ht="12.75">
      <c r="E715" s="19"/>
      <c r="G715" s="16"/>
      <c r="H715"/>
      <c r="I715"/>
    </row>
    <row r="716" spans="5:9" s="17" customFormat="1" ht="12.75">
      <c r="E716" s="19"/>
      <c r="G716" s="16"/>
      <c r="H716"/>
      <c r="I716"/>
    </row>
    <row r="717" spans="5:9" s="17" customFormat="1" ht="12.75">
      <c r="E717" s="19"/>
      <c r="G717" s="16"/>
      <c r="H717"/>
      <c r="I717"/>
    </row>
    <row r="718" spans="5:9" s="17" customFormat="1" ht="12.75">
      <c r="E718" s="19"/>
      <c r="G718" s="16"/>
      <c r="H718"/>
      <c r="I718"/>
    </row>
    <row r="719" spans="5:9" s="17" customFormat="1" ht="12.75">
      <c r="E719" s="19"/>
      <c r="G719" s="16"/>
      <c r="H719"/>
      <c r="I719"/>
    </row>
    <row r="720" spans="5:9" s="17" customFormat="1" ht="12.75">
      <c r="E720" s="19"/>
      <c r="G720" s="16"/>
      <c r="H720"/>
      <c r="I720"/>
    </row>
    <row r="721" spans="5:9" s="17" customFormat="1" ht="12.75">
      <c r="E721" s="19"/>
      <c r="G721" s="16"/>
      <c r="H721"/>
      <c r="I721"/>
    </row>
    <row r="722" spans="5:9" s="17" customFormat="1" ht="12.75">
      <c r="E722" s="19"/>
      <c r="G722" s="16"/>
      <c r="H722"/>
      <c r="I722"/>
    </row>
    <row r="723" spans="5:9" s="17" customFormat="1" ht="12.75">
      <c r="E723" s="19"/>
      <c r="G723" s="16"/>
      <c r="H723"/>
      <c r="I723"/>
    </row>
    <row r="724" spans="5:9" s="17" customFormat="1" ht="12.75">
      <c r="E724" s="19"/>
      <c r="G724" s="16"/>
      <c r="H724"/>
      <c r="I724"/>
    </row>
    <row r="725" spans="5:9" s="17" customFormat="1" ht="12.75">
      <c r="E725" s="19"/>
      <c r="G725" s="16"/>
      <c r="H725"/>
      <c r="I725"/>
    </row>
    <row r="726" spans="5:9" s="17" customFormat="1" ht="12.75">
      <c r="E726" s="19"/>
      <c r="G726" s="16"/>
      <c r="H726"/>
      <c r="I726"/>
    </row>
    <row r="727" spans="5:9" s="17" customFormat="1" ht="12.75">
      <c r="E727" s="19"/>
      <c r="G727" s="16"/>
      <c r="H727"/>
      <c r="I727"/>
    </row>
    <row r="728" spans="5:9" s="17" customFormat="1" ht="12.75">
      <c r="E728" s="19"/>
      <c r="G728" s="16"/>
      <c r="H728"/>
      <c r="I728"/>
    </row>
    <row r="729" spans="5:9" s="17" customFormat="1" ht="12.75">
      <c r="E729" s="19"/>
      <c r="G729" s="16"/>
      <c r="H729"/>
      <c r="I729"/>
    </row>
    <row r="730" spans="5:9" s="17" customFormat="1" ht="12.75">
      <c r="E730" s="19"/>
      <c r="G730" s="16"/>
      <c r="H730"/>
      <c r="I730"/>
    </row>
    <row r="731" spans="5:9" s="17" customFormat="1" ht="12.75">
      <c r="E731" s="19"/>
      <c r="G731" s="16"/>
      <c r="H731"/>
      <c r="I731"/>
    </row>
    <row r="732" spans="5:9" s="17" customFormat="1" ht="12.75">
      <c r="E732" s="19"/>
      <c r="G732" s="16"/>
      <c r="H732"/>
      <c r="I732"/>
    </row>
    <row r="733" spans="5:9" s="17" customFormat="1" ht="12.75">
      <c r="E733" s="19"/>
      <c r="G733" s="16"/>
      <c r="H733"/>
      <c r="I733"/>
    </row>
    <row r="734" spans="5:9" s="17" customFormat="1" ht="12.75">
      <c r="E734" s="19"/>
      <c r="G734" s="16"/>
      <c r="H734"/>
      <c r="I734"/>
    </row>
    <row r="735" spans="5:9" s="17" customFormat="1" ht="12.75">
      <c r="E735" s="19"/>
      <c r="G735" s="16"/>
      <c r="H735"/>
      <c r="I735"/>
    </row>
    <row r="736" spans="5:9" s="17" customFormat="1" ht="12.75">
      <c r="E736" s="19"/>
      <c r="G736" s="16"/>
      <c r="H736"/>
      <c r="I736"/>
    </row>
    <row r="737" spans="5:9" s="17" customFormat="1" ht="12.75">
      <c r="E737" s="19"/>
      <c r="G737" s="16"/>
      <c r="H737"/>
      <c r="I737"/>
    </row>
    <row r="738" spans="5:9" s="17" customFormat="1" ht="12.75">
      <c r="E738" s="19"/>
      <c r="G738" s="16"/>
      <c r="H738"/>
      <c r="I738"/>
    </row>
    <row r="739" spans="5:9" s="17" customFormat="1" ht="12.75">
      <c r="E739" s="19"/>
      <c r="G739" s="16"/>
      <c r="H739"/>
      <c r="I739"/>
    </row>
    <row r="740" spans="5:9" s="17" customFormat="1" ht="12.75">
      <c r="E740" s="19"/>
      <c r="G740" s="16"/>
      <c r="H740"/>
      <c r="I740"/>
    </row>
    <row r="741" spans="5:9" s="17" customFormat="1" ht="12.75">
      <c r="E741" s="19"/>
      <c r="G741" s="16"/>
      <c r="H741"/>
      <c r="I741"/>
    </row>
    <row r="742" spans="5:9" s="17" customFormat="1" ht="12.75">
      <c r="E742" s="19"/>
      <c r="G742" s="16"/>
      <c r="H742"/>
      <c r="I742"/>
    </row>
    <row r="743" spans="5:9" s="17" customFormat="1" ht="12.75">
      <c r="E743" s="19"/>
      <c r="G743" s="16"/>
      <c r="H743"/>
      <c r="I743"/>
    </row>
    <row r="744" spans="5:9" s="17" customFormat="1" ht="12.75">
      <c r="E744" s="19"/>
      <c r="G744" s="16"/>
      <c r="H744"/>
      <c r="I744"/>
    </row>
    <row r="745" spans="5:9" s="17" customFormat="1" ht="12.75">
      <c r="E745" s="19"/>
      <c r="G745" s="16"/>
      <c r="H745"/>
      <c r="I745"/>
    </row>
    <row r="746" spans="5:9" s="17" customFormat="1" ht="12.75">
      <c r="E746" s="19"/>
      <c r="G746" s="16"/>
      <c r="H746"/>
      <c r="I746"/>
    </row>
    <row r="747" spans="5:9" s="17" customFormat="1" ht="12.75">
      <c r="E747" s="19"/>
      <c r="G747" s="16"/>
      <c r="H747"/>
      <c r="I747"/>
    </row>
    <row r="748" spans="5:9" s="17" customFormat="1" ht="12.75">
      <c r="E748" s="19"/>
      <c r="G748" s="16"/>
      <c r="H748"/>
      <c r="I748"/>
    </row>
    <row r="749" spans="5:9" s="17" customFormat="1" ht="12.75">
      <c r="E749" s="19"/>
      <c r="G749" s="16"/>
      <c r="H749"/>
      <c r="I749"/>
    </row>
    <row r="750" spans="5:9" s="17" customFormat="1" ht="12.75">
      <c r="E750" s="19"/>
      <c r="G750" s="16"/>
      <c r="H750"/>
      <c r="I750"/>
    </row>
    <row r="751" spans="5:9" s="17" customFormat="1" ht="12.75">
      <c r="E751" s="19"/>
      <c r="G751" s="16"/>
      <c r="H751"/>
      <c r="I751"/>
    </row>
    <row r="752" spans="5:9" s="17" customFormat="1" ht="12.75">
      <c r="E752" s="19"/>
      <c r="G752" s="16"/>
      <c r="H752"/>
      <c r="I752"/>
    </row>
    <row r="753" spans="5:9" s="17" customFormat="1" ht="12.75">
      <c r="E753" s="19"/>
      <c r="G753" s="16"/>
      <c r="H753"/>
      <c r="I753"/>
    </row>
    <row r="754" spans="5:9" s="17" customFormat="1" ht="12.75">
      <c r="E754" s="19"/>
      <c r="G754" s="16"/>
      <c r="H754"/>
      <c r="I754"/>
    </row>
    <row r="755" spans="5:9" s="17" customFormat="1" ht="12.75">
      <c r="E755" s="19"/>
      <c r="G755" s="16"/>
      <c r="H755"/>
      <c r="I755"/>
    </row>
    <row r="756" spans="5:9" s="17" customFormat="1" ht="12.75">
      <c r="E756" s="19"/>
      <c r="G756" s="16"/>
      <c r="H756"/>
      <c r="I756"/>
    </row>
    <row r="757" spans="5:9" s="17" customFormat="1" ht="12.75">
      <c r="E757" s="19"/>
      <c r="G757" s="16"/>
      <c r="H757"/>
      <c r="I757"/>
    </row>
    <row r="758" spans="5:9" s="17" customFormat="1" ht="12.75">
      <c r="E758" s="19"/>
      <c r="G758" s="16"/>
      <c r="H758"/>
      <c r="I758"/>
    </row>
    <row r="759" spans="5:9" s="17" customFormat="1" ht="12.75">
      <c r="E759" s="19"/>
      <c r="G759" s="16"/>
      <c r="H759"/>
      <c r="I759"/>
    </row>
    <row r="760" spans="5:9" s="17" customFormat="1" ht="12.75">
      <c r="E760" s="19"/>
      <c r="G760" s="16"/>
      <c r="H760"/>
      <c r="I760"/>
    </row>
    <row r="761" spans="5:9" s="17" customFormat="1" ht="12.75">
      <c r="E761" s="19"/>
      <c r="G761" s="16"/>
      <c r="H761"/>
      <c r="I761"/>
    </row>
    <row r="762" spans="5:9" s="17" customFormat="1" ht="12.75">
      <c r="E762" s="19"/>
      <c r="G762" s="16"/>
      <c r="H762"/>
      <c r="I762"/>
    </row>
    <row r="763" spans="5:9" s="17" customFormat="1" ht="12.75">
      <c r="E763" s="19"/>
      <c r="G763" s="16"/>
      <c r="H763"/>
      <c r="I763"/>
    </row>
    <row r="764" spans="5:9" s="17" customFormat="1" ht="12.75">
      <c r="E764" s="19"/>
      <c r="G764" s="16"/>
      <c r="H764"/>
      <c r="I764"/>
    </row>
    <row r="765" spans="5:9" s="17" customFormat="1" ht="12.75">
      <c r="E765" s="19"/>
      <c r="G765" s="16"/>
      <c r="H765"/>
      <c r="I765"/>
    </row>
    <row r="766" spans="5:9" s="17" customFormat="1" ht="12.75">
      <c r="E766" s="19"/>
      <c r="G766" s="16"/>
      <c r="H766"/>
      <c r="I766"/>
    </row>
    <row r="767" spans="5:9" s="17" customFormat="1" ht="12.75">
      <c r="E767" s="19"/>
      <c r="G767" s="16"/>
      <c r="H767"/>
      <c r="I767"/>
    </row>
    <row r="768" spans="5:9" s="17" customFormat="1" ht="12.75">
      <c r="E768" s="19"/>
      <c r="G768" s="16"/>
      <c r="H768"/>
      <c r="I768"/>
    </row>
    <row r="769" spans="5:9" s="17" customFormat="1" ht="12.75">
      <c r="E769" s="19"/>
      <c r="G769" s="16"/>
      <c r="H769"/>
      <c r="I769"/>
    </row>
    <row r="770" spans="5:9" s="17" customFormat="1" ht="12.75">
      <c r="E770" s="19"/>
      <c r="G770" s="16"/>
      <c r="H770"/>
      <c r="I770"/>
    </row>
    <row r="771" spans="5:9" s="17" customFormat="1" ht="12.75">
      <c r="E771" s="19"/>
      <c r="G771" s="16"/>
      <c r="H771"/>
      <c r="I771"/>
    </row>
    <row r="772" spans="5:9" s="17" customFormat="1" ht="12.75">
      <c r="E772" s="19"/>
      <c r="G772" s="16"/>
      <c r="H772"/>
      <c r="I772"/>
    </row>
    <row r="773" spans="5:9" s="17" customFormat="1" ht="12.75">
      <c r="E773" s="19"/>
      <c r="G773" s="16"/>
      <c r="H773"/>
      <c r="I773"/>
    </row>
    <row r="774" spans="5:9" s="17" customFormat="1" ht="12.75">
      <c r="E774" s="19"/>
      <c r="G774" s="16"/>
      <c r="H774"/>
      <c r="I774"/>
    </row>
    <row r="775" spans="5:9" s="17" customFormat="1" ht="12.75">
      <c r="E775" s="19"/>
      <c r="G775" s="16"/>
      <c r="H775"/>
      <c r="I775"/>
    </row>
    <row r="776" spans="5:9" s="17" customFormat="1" ht="12.75">
      <c r="E776" s="19"/>
      <c r="G776" s="16"/>
      <c r="H776"/>
      <c r="I776"/>
    </row>
    <row r="777" spans="5:9" s="17" customFormat="1" ht="12.75">
      <c r="E777" s="19"/>
      <c r="G777" s="16"/>
      <c r="H777"/>
      <c r="I777"/>
    </row>
    <row r="778" spans="5:9" s="17" customFormat="1" ht="12.75">
      <c r="E778" s="19"/>
      <c r="G778" s="16"/>
      <c r="H778"/>
      <c r="I778"/>
    </row>
    <row r="779" spans="5:9" s="17" customFormat="1" ht="12.75">
      <c r="E779" s="19"/>
      <c r="G779" s="16"/>
      <c r="H779"/>
      <c r="I779"/>
    </row>
    <row r="780" spans="5:9" s="17" customFormat="1" ht="12.75">
      <c r="E780" s="19"/>
      <c r="G780" s="16"/>
      <c r="H780"/>
      <c r="I780"/>
    </row>
    <row r="781" spans="5:9" s="17" customFormat="1" ht="12.75">
      <c r="E781" s="19"/>
      <c r="G781" s="16"/>
      <c r="H781"/>
      <c r="I781"/>
    </row>
    <row r="782" spans="5:9" s="17" customFormat="1" ht="12.75">
      <c r="E782" s="19"/>
      <c r="G782" s="16"/>
      <c r="H782"/>
      <c r="I782"/>
    </row>
    <row r="783" spans="5:9" s="17" customFormat="1" ht="12.75">
      <c r="E783" s="19"/>
      <c r="G783" s="16"/>
      <c r="H783"/>
      <c r="I783"/>
    </row>
    <row r="784" spans="5:9" s="17" customFormat="1" ht="12.75">
      <c r="E784" s="19"/>
      <c r="G784" s="16"/>
      <c r="H784"/>
      <c r="I784"/>
    </row>
    <row r="785" spans="5:9" s="17" customFormat="1" ht="12.75">
      <c r="E785" s="19"/>
      <c r="G785" s="16"/>
      <c r="H785"/>
      <c r="I785"/>
    </row>
    <row r="786" spans="5:9" s="17" customFormat="1" ht="12.75">
      <c r="E786" s="19"/>
      <c r="G786" s="16"/>
      <c r="H786"/>
      <c r="I786"/>
    </row>
    <row r="787" spans="5:9" s="17" customFormat="1" ht="12.75">
      <c r="E787" s="19"/>
      <c r="G787" s="16"/>
      <c r="H787"/>
      <c r="I787"/>
    </row>
    <row r="788" spans="5:9" s="17" customFormat="1" ht="12.75">
      <c r="E788" s="19"/>
      <c r="G788" s="16"/>
      <c r="H788"/>
      <c r="I788"/>
    </row>
    <row r="789" spans="5:9" s="17" customFormat="1" ht="12.75">
      <c r="E789" s="19"/>
      <c r="G789" s="16"/>
      <c r="H789"/>
      <c r="I789"/>
    </row>
    <row r="790" spans="5:9" s="17" customFormat="1" ht="12.75">
      <c r="E790" s="19"/>
      <c r="G790" s="16"/>
      <c r="H790"/>
      <c r="I790"/>
    </row>
    <row r="791" spans="5:9" s="17" customFormat="1" ht="12.75">
      <c r="E791" s="19"/>
      <c r="G791" s="16"/>
      <c r="H791"/>
      <c r="I791"/>
    </row>
    <row r="792" spans="5:9" s="17" customFormat="1" ht="12.75">
      <c r="E792" s="19"/>
      <c r="G792" s="16"/>
      <c r="H792"/>
      <c r="I792"/>
    </row>
    <row r="793" spans="5:9" s="17" customFormat="1" ht="12.75">
      <c r="E793" s="19"/>
      <c r="G793" s="16"/>
      <c r="H793"/>
      <c r="I793"/>
    </row>
    <row r="794" spans="5:9" s="17" customFormat="1" ht="12.75">
      <c r="E794" s="19"/>
      <c r="G794" s="16"/>
      <c r="H794"/>
      <c r="I794"/>
    </row>
    <row r="795" spans="5:9" s="17" customFormat="1" ht="12.75">
      <c r="E795" s="19"/>
      <c r="G795" s="16"/>
      <c r="H795"/>
      <c r="I795"/>
    </row>
    <row r="796" spans="5:9" s="17" customFormat="1" ht="12.75">
      <c r="E796" s="19"/>
      <c r="G796" s="16"/>
      <c r="H796"/>
      <c r="I796"/>
    </row>
    <row r="797" spans="5:9" s="17" customFormat="1" ht="12.75">
      <c r="E797" s="19"/>
      <c r="G797" s="16"/>
      <c r="H797"/>
      <c r="I797"/>
    </row>
    <row r="798" spans="5:9" s="17" customFormat="1" ht="12.75">
      <c r="E798" s="19"/>
      <c r="G798" s="16"/>
      <c r="H798"/>
      <c r="I798"/>
    </row>
    <row r="799" spans="5:9" s="17" customFormat="1" ht="12.75">
      <c r="E799" s="19"/>
      <c r="G799" s="16"/>
      <c r="H799"/>
      <c r="I799"/>
    </row>
    <row r="800" spans="5:9" s="17" customFormat="1" ht="12.75">
      <c r="E800" s="19"/>
      <c r="G800" s="16"/>
      <c r="H800"/>
      <c r="I800"/>
    </row>
    <row r="801" spans="5:9" s="17" customFormat="1" ht="12.75">
      <c r="E801" s="19"/>
      <c r="G801" s="16"/>
      <c r="H801"/>
      <c r="I801"/>
    </row>
    <row r="802" spans="5:9" s="17" customFormat="1" ht="12.75">
      <c r="E802" s="19"/>
      <c r="G802" s="16"/>
      <c r="H802"/>
      <c r="I802"/>
    </row>
    <row r="803" spans="5:9" s="17" customFormat="1" ht="12.75">
      <c r="E803" s="19"/>
      <c r="G803" s="16"/>
      <c r="H803"/>
      <c r="I803"/>
    </row>
    <row r="804" spans="5:9" s="17" customFormat="1" ht="12.75">
      <c r="E804" s="19"/>
      <c r="G804" s="16"/>
      <c r="H804"/>
      <c r="I804"/>
    </row>
    <row r="805" spans="5:9" s="17" customFormat="1" ht="12.75">
      <c r="E805" s="19"/>
      <c r="G805" s="16"/>
      <c r="H805"/>
      <c r="I805"/>
    </row>
    <row r="806" spans="5:9" s="17" customFormat="1" ht="12.75">
      <c r="E806" s="19"/>
      <c r="G806" s="16"/>
      <c r="H806"/>
      <c r="I806"/>
    </row>
    <row r="807" spans="5:9" s="17" customFormat="1" ht="12.75">
      <c r="E807" s="19"/>
      <c r="G807" s="16"/>
      <c r="H807"/>
      <c r="I807"/>
    </row>
    <row r="808" spans="5:9" s="17" customFormat="1" ht="12.75">
      <c r="E808" s="19"/>
      <c r="G808" s="16"/>
      <c r="H808"/>
      <c r="I808"/>
    </row>
    <row r="809" spans="5:9" s="17" customFormat="1" ht="12.75">
      <c r="E809" s="19"/>
      <c r="G809" s="16"/>
      <c r="H809"/>
      <c r="I809"/>
    </row>
    <row r="810" spans="5:9" s="17" customFormat="1" ht="12.75">
      <c r="E810" s="19"/>
      <c r="G810" s="16"/>
      <c r="H810"/>
      <c r="I810"/>
    </row>
    <row r="811" spans="5:9" s="17" customFormat="1" ht="12.75">
      <c r="E811" s="19"/>
      <c r="G811" s="16"/>
      <c r="H811"/>
      <c r="I811"/>
    </row>
    <row r="812" spans="5:9" s="17" customFormat="1" ht="12.75">
      <c r="E812" s="19"/>
      <c r="G812" s="16"/>
      <c r="H812"/>
      <c r="I812"/>
    </row>
    <row r="813" spans="5:9" s="17" customFormat="1" ht="12.75">
      <c r="E813" s="19"/>
      <c r="G813" s="16"/>
      <c r="H813"/>
      <c r="I813"/>
    </row>
    <row r="814" spans="5:9" s="17" customFormat="1" ht="12.75">
      <c r="E814" s="19"/>
      <c r="G814" s="16"/>
      <c r="H814"/>
      <c r="I814"/>
    </row>
    <row r="815" spans="5:9" s="17" customFormat="1" ht="12.75">
      <c r="E815" s="19"/>
      <c r="G815" s="16"/>
      <c r="H815"/>
      <c r="I815"/>
    </row>
    <row r="816" spans="5:9" s="17" customFormat="1" ht="12.75">
      <c r="E816" s="19"/>
      <c r="G816" s="16"/>
      <c r="H816"/>
      <c r="I816"/>
    </row>
    <row r="817" spans="5:9" s="17" customFormat="1" ht="12.75">
      <c r="E817" s="19"/>
      <c r="G817" s="16"/>
      <c r="H817"/>
      <c r="I817"/>
    </row>
    <row r="818" spans="5:9" s="17" customFormat="1" ht="12.75">
      <c r="E818" s="19"/>
      <c r="G818" s="16"/>
      <c r="H818"/>
      <c r="I818"/>
    </row>
    <row r="819" spans="5:9" s="17" customFormat="1" ht="12.75">
      <c r="E819" s="19"/>
      <c r="G819" s="16"/>
      <c r="H819"/>
      <c r="I819"/>
    </row>
    <row r="820" spans="5:9" s="17" customFormat="1" ht="12.75">
      <c r="E820" s="19"/>
      <c r="G820" s="16"/>
      <c r="H820"/>
      <c r="I820"/>
    </row>
    <row r="821" spans="5:9" s="17" customFormat="1" ht="12.75">
      <c r="E821" s="19"/>
      <c r="G821" s="16"/>
      <c r="H821"/>
      <c r="I821"/>
    </row>
    <row r="822" spans="5:9" s="17" customFormat="1" ht="12.75">
      <c r="E822" s="19"/>
      <c r="G822" s="16"/>
      <c r="H822"/>
      <c r="I822"/>
    </row>
    <row r="823" spans="5:9" s="17" customFormat="1" ht="12.75">
      <c r="E823" s="19"/>
      <c r="G823" s="16"/>
      <c r="H823"/>
      <c r="I823"/>
    </row>
    <row r="824" spans="5:9" s="17" customFormat="1" ht="12.75">
      <c r="E824" s="19"/>
      <c r="G824" s="16"/>
      <c r="H824"/>
      <c r="I824"/>
    </row>
    <row r="825" spans="5:9" s="17" customFormat="1" ht="12.75">
      <c r="E825" s="19"/>
      <c r="G825" s="16"/>
      <c r="H825"/>
      <c r="I825"/>
    </row>
    <row r="826" spans="5:9" s="17" customFormat="1" ht="12.75">
      <c r="E826" s="19"/>
      <c r="G826" s="16"/>
      <c r="H826"/>
      <c r="I826"/>
    </row>
    <row r="827" spans="5:9" s="17" customFormat="1" ht="12.75">
      <c r="E827" s="19"/>
      <c r="G827" s="16"/>
      <c r="H827"/>
      <c r="I827"/>
    </row>
    <row r="828" spans="5:9" s="17" customFormat="1" ht="12.75">
      <c r="E828" s="19"/>
      <c r="G828" s="16"/>
      <c r="H828"/>
      <c r="I828"/>
    </row>
    <row r="829" spans="5:9" s="17" customFormat="1" ht="12.75">
      <c r="E829" s="19"/>
      <c r="G829" s="16"/>
      <c r="H829"/>
      <c r="I829"/>
    </row>
    <row r="830" spans="5:9" s="17" customFormat="1" ht="12.75">
      <c r="E830" s="19"/>
      <c r="G830" s="16"/>
      <c r="H830"/>
      <c r="I830"/>
    </row>
    <row r="831" spans="5:9" s="17" customFormat="1" ht="12.75">
      <c r="E831" s="19"/>
      <c r="G831" s="16"/>
      <c r="H831"/>
      <c r="I831"/>
    </row>
    <row r="832" spans="5:9" s="17" customFormat="1" ht="12.75">
      <c r="E832" s="19"/>
      <c r="G832" s="16"/>
      <c r="H832"/>
      <c r="I832"/>
    </row>
    <row r="833" spans="5:9" s="17" customFormat="1" ht="12.75">
      <c r="E833" s="19"/>
      <c r="G833" s="16"/>
      <c r="H833"/>
      <c r="I833"/>
    </row>
    <row r="834" spans="5:9" s="17" customFormat="1" ht="12.75">
      <c r="E834" s="19"/>
      <c r="G834" s="16"/>
      <c r="H834"/>
      <c r="I834"/>
    </row>
    <row r="835" spans="5:9" s="17" customFormat="1" ht="12.75">
      <c r="E835" s="19"/>
      <c r="G835" s="16"/>
      <c r="H835"/>
      <c r="I835"/>
    </row>
    <row r="836" spans="5:9" s="17" customFormat="1" ht="12.75">
      <c r="E836" s="19"/>
      <c r="G836" s="16"/>
      <c r="H836"/>
      <c r="I836"/>
    </row>
    <row r="837" spans="5:9" s="17" customFormat="1" ht="12.75">
      <c r="E837" s="19"/>
      <c r="G837" s="16"/>
      <c r="H837"/>
      <c r="I837"/>
    </row>
    <row r="838" spans="5:9" s="17" customFormat="1" ht="12.75">
      <c r="E838" s="19"/>
      <c r="G838" s="16"/>
      <c r="H838"/>
      <c r="I838"/>
    </row>
    <row r="839" spans="5:9" s="17" customFormat="1" ht="12.75">
      <c r="E839" s="19"/>
      <c r="G839" s="16"/>
      <c r="H839"/>
      <c r="I839"/>
    </row>
    <row r="840" spans="5:9" s="17" customFormat="1" ht="12.75">
      <c r="E840" s="19"/>
      <c r="G840" s="16"/>
      <c r="H840"/>
      <c r="I840"/>
    </row>
    <row r="841" spans="5:9" s="17" customFormat="1" ht="12.75">
      <c r="E841" s="19"/>
      <c r="G841" s="16"/>
      <c r="H841"/>
      <c r="I841"/>
    </row>
    <row r="842" spans="5:9" s="17" customFormat="1" ht="12.75">
      <c r="E842" s="19"/>
      <c r="G842" s="16"/>
      <c r="H842"/>
      <c r="I842"/>
    </row>
    <row r="843" spans="5:9" s="17" customFormat="1" ht="12.75">
      <c r="E843" s="19"/>
      <c r="G843" s="16"/>
      <c r="H843"/>
      <c r="I843"/>
    </row>
    <row r="844" spans="5:9" s="17" customFormat="1" ht="12.75">
      <c r="E844" s="19"/>
      <c r="G844" s="16"/>
      <c r="H844"/>
      <c r="I844"/>
    </row>
    <row r="845" spans="5:9" s="17" customFormat="1" ht="12.75">
      <c r="E845" s="19"/>
      <c r="G845" s="16"/>
      <c r="H845"/>
      <c r="I845"/>
    </row>
    <row r="846" spans="5:9" s="17" customFormat="1" ht="12.75">
      <c r="E846" s="19"/>
      <c r="G846" s="16"/>
      <c r="H846"/>
      <c r="I846"/>
    </row>
    <row r="847" spans="5:9" s="17" customFormat="1" ht="12.75">
      <c r="E847" s="19"/>
      <c r="G847" s="16"/>
      <c r="H847"/>
      <c r="I847"/>
    </row>
    <row r="848" spans="5:9" s="17" customFormat="1" ht="12.75">
      <c r="E848" s="19"/>
      <c r="G848" s="16"/>
      <c r="H848"/>
      <c r="I848"/>
    </row>
    <row r="849" spans="5:9" s="17" customFormat="1" ht="12.75">
      <c r="E849" s="19"/>
      <c r="G849" s="16"/>
      <c r="H849"/>
      <c r="I849"/>
    </row>
    <row r="850" spans="5:9" s="17" customFormat="1" ht="12.75">
      <c r="E850" s="19"/>
      <c r="G850" s="16"/>
      <c r="H850"/>
      <c r="I850"/>
    </row>
    <row r="851" spans="5:9" s="17" customFormat="1" ht="12.75">
      <c r="E851" s="19"/>
      <c r="G851" s="16"/>
      <c r="H851"/>
      <c r="I851"/>
    </row>
    <row r="852" spans="5:9" s="17" customFormat="1" ht="12.75">
      <c r="E852" s="19"/>
      <c r="G852" s="16"/>
      <c r="H852"/>
      <c r="I852"/>
    </row>
    <row r="853" spans="5:9" s="17" customFormat="1" ht="12.75">
      <c r="E853" s="19"/>
      <c r="G853" s="16"/>
      <c r="H853"/>
      <c r="I853"/>
    </row>
    <row r="854" spans="5:9" s="17" customFormat="1" ht="12.75">
      <c r="E854" s="19"/>
      <c r="G854" s="16"/>
      <c r="H854"/>
      <c r="I854"/>
    </row>
    <row r="855" spans="5:9" s="17" customFormat="1" ht="12.75">
      <c r="E855" s="19"/>
      <c r="G855" s="16"/>
      <c r="H855"/>
      <c r="I855"/>
    </row>
    <row r="856" spans="5:9" s="17" customFormat="1" ht="12.75">
      <c r="E856" s="19"/>
      <c r="G856" s="16"/>
      <c r="H856"/>
      <c r="I856"/>
    </row>
    <row r="857" spans="5:9" s="17" customFormat="1" ht="12.75">
      <c r="E857" s="19"/>
      <c r="G857" s="16"/>
      <c r="H857"/>
      <c r="I857"/>
    </row>
    <row r="858" spans="5:9" s="17" customFormat="1" ht="12.75">
      <c r="E858" s="19"/>
      <c r="G858" s="16"/>
      <c r="H858"/>
      <c r="I858"/>
    </row>
    <row r="859" spans="5:9" s="17" customFormat="1" ht="12.75">
      <c r="E859" s="19"/>
      <c r="G859" s="16"/>
      <c r="H859"/>
      <c r="I859"/>
    </row>
    <row r="860" spans="5:9" s="17" customFormat="1" ht="12.75">
      <c r="E860" s="19"/>
      <c r="G860" s="16"/>
      <c r="H860"/>
      <c r="I860"/>
    </row>
    <row r="861" spans="5:9" s="17" customFormat="1" ht="12.75">
      <c r="E861" s="19"/>
      <c r="G861" s="16"/>
      <c r="H861"/>
      <c r="I861"/>
    </row>
    <row r="862" spans="5:9" s="17" customFormat="1" ht="12.75">
      <c r="E862" s="19"/>
      <c r="G862" s="16"/>
      <c r="H862"/>
      <c r="I862"/>
    </row>
    <row r="863" spans="5:9" s="17" customFormat="1" ht="12.75">
      <c r="E863" s="19"/>
      <c r="G863" s="16"/>
      <c r="H863"/>
      <c r="I863"/>
    </row>
    <row r="864" spans="5:9" s="17" customFormat="1" ht="12.75">
      <c r="E864" s="19"/>
      <c r="G864" s="16"/>
      <c r="H864"/>
      <c r="I864"/>
    </row>
    <row r="865" spans="5:9" s="17" customFormat="1" ht="12.75">
      <c r="E865" s="19"/>
      <c r="G865" s="16"/>
      <c r="H865"/>
      <c r="I865"/>
    </row>
    <row r="866" spans="5:9" s="17" customFormat="1" ht="12.75">
      <c r="E866" s="19"/>
      <c r="G866" s="16"/>
      <c r="H866"/>
      <c r="I866"/>
    </row>
    <row r="867" spans="5:9" s="17" customFormat="1" ht="12.75">
      <c r="E867" s="19"/>
      <c r="G867" s="16"/>
      <c r="H867"/>
      <c r="I867"/>
    </row>
    <row r="868" spans="5:9" s="17" customFormat="1" ht="12.75">
      <c r="E868" s="19"/>
      <c r="G868" s="16"/>
      <c r="H868"/>
      <c r="I868"/>
    </row>
    <row r="869" spans="5:9" s="17" customFormat="1" ht="12.75">
      <c r="E869" s="19"/>
      <c r="G869" s="16"/>
      <c r="H869"/>
      <c r="I869"/>
    </row>
    <row r="870" spans="5:9" s="17" customFormat="1" ht="12.75">
      <c r="E870" s="19"/>
      <c r="G870" s="16"/>
      <c r="H870"/>
      <c r="I870"/>
    </row>
    <row r="871" spans="5:9" s="17" customFormat="1" ht="12.75">
      <c r="E871" s="19"/>
      <c r="G871" s="16"/>
      <c r="H871"/>
      <c r="I871"/>
    </row>
    <row r="872" spans="5:9" s="17" customFormat="1" ht="12.75">
      <c r="E872" s="19"/>
      <c r="G872" s="16"/>
      <c r="H872"/>
      <c r="I872"/>
    </row>
    <row r="873" spans="5:9" s="17" customFormat="1" ht="12.75">
      <c r="E873" s="19"/>
      <c r="G873" s="16"/>
      <c r="H873"/>
      <c r="I873"/>
    </row>
    <row r="874" spans="5:9" s="17" customFormat="1" ht="12.75">
      <c r="E874" s="19"/>
      <c r="G874" s="16"/>
      <c r="H874"/>
      <c r="I874"/>
    </row>
    <row r="875" spans="5:9" s="17" customFormat="1" ht="12.75">
      <c r="E875" s="19"/>
      <c r="G875" s="16"/>
      <c r="H875"/>
      <c r="I875"/>
    </row>
    <row r="876" spans="5:9" s="17" customFormat="1" ht="12.75">
      <c r="E876" s="19"/>
      <c r="G876" s="16"/>
      <c r="H876"/>
      <c r="I876"/>
    </row>
    <row r="877" spans="5:9" s="17" customFormat="1" ht="12.75">
      <c r="E877" s="19"/>
      <c r="G877" s="16"/>
      <c r="H877"/>
      <c r="I877"/>
    </row>
    <row r="878" spans="5:9" s="17" customFormat="1" ht="12.75">
      <c r="E878" s="19"/>
      <c r="G878" s="16"/>
      <c r="H878"/>
      <c r="I878"/>
    </row>
    <row r="879" spans="5:9" s="17" customFormat="1" ht="12.75">
      <c r="E879" s="19"/>
      <c r="G879" s="16"/>
      <c r="H879"/>
      <c r="I879"/>
    </row>
    <row r="880" spans="5:9" s="17" customFormat="1" ht="12.75">
      <c r="E880" s="19"/>
      <c r="G880" s="16"/>
      <c r="H880"/>
      <c r="I880"/>
    </row>
    <row r="881" spans="5:9" s="17" customFormat="1" ht="12.75">
      <c r="E881" s="19"/>
      <c r="G881" s="16"/>
      <c r="H881"/>
      <c r="I881"/>
    </row>
    <row r="882" spans="5:9" s="17" customFormat="1" ht="12.75">
      <c r="E882" s="19"/>
      <c r="G882" s="16"/>
      <c r="H882"/>
      <c r="I882"/>
    </row>
    <row r="883" spans="5:9" s="17" customFormat="1" ht="12.75">
      <c r="E883" s="19"/>
      <c r="G883" s="16"/>
      <c r="H883"/>
      <c r="I883"/>
    </row>
    <row r="884" spans="5:9" s="17" customFormat="1" ht="12.75">
      <c r="E884" s="19"/>
      <c r="G884" s="16"/>
      <c r="H884"/>
      <c r="I884"/>
    </row>
    <row r="885" spans="5:9" s="17" customFormat="1" ht="12.75">
      <c r="E885" s="19"/>
      <c r="G885" s="16"/>
      <c r="H885"/>
      <c r="I885"/>
    </row>
    <row r="886" spans="5:9" s="17" customFormat="1" ht="12.75">
      <c r="E886" s="19"/>
      <c r="G886" s="16"/>
      <c r="H886"/>
      <c r="I886"/>
    </row>
    <row r="887" spans="5:9" s="17" customFormat="1" ht="12.75">
      <c r="E887" s="19"/>
      <c r="G887" s="16"/>
      <c r="H887"/>
      <c r="I887"/>
    </row>
    <row r="888" spans="5:9" s="17" customFormat="1" ht="12.75">
      <c r="E888" s="19"/>
      <c r="G888" s="16"/>
      <c r="H888"/>
      <c r="I888"/>
    </row>
    <row r="889" spans="5:9" s="17" customFormat="1" ht="12.75">
      <c r="E889" s="19"/>
      <c r="G889" s="16"/>
      <c r="H889"/>
      <c r="I889"/>
    </row>
    <row r="890" spans="5:9" s="17" customFormat="1" ht="12.75">
      <c r="E890" s="19"/>
      <c r="G890" s="16"/>
      <c r="H890"/>
      <c r="I890"/>
    </row>
    <row r="891" spans="5:9" s="17" customFormat="1" ht="12.75">
      <c r="E891" s="19"/>
      <c r="G891" s="16"/>
      <c r="H891"/>
      <c r="I891"/>
    </row>
    <row r="892" spans="5:9" s="17" customFormat="1" ht="12.75">
      <c r="E892" s="19"/>
      <c r="G892" s="16"/>
      <c r="H892"/>
      <c r="I892"/>
    </row>
    <row r="893" spans="5:9" s="17" customFormat="1" ht="12.75">
      <c r="E893" s="19"/>
      <c r="G893" s="16"/>
      <c r="H893"/>
      <c r="I893"/>
    </row>
    <row r="894" spans="5:9" s="17" customFormat="1" ht="12.75">
      <c r="E894" s="19"/>
      <c r="G894" s="16"/>
      <c r="H894"/>
      <c r="I894"/>
    </row>
    <row r="895" spans="5:9" s="17" customFormat="1" ht="12.75">
      <c r="E895" s="19"/>
      <c r="G895" s="16"/>
      <c r="H895"/>
      <c r="I895"/>
    </row>
    <row r="896" spans="5:9" s="17" customFormat="1" ht="12.75">
      <c r="E896" s="19"/>
      <c r="G896" s="16"/>
      <c r="H896"/>
      <c r="I896"/>
    </row>
    <row r="897" spans="5:9" s="17" customFormat="1" ht="12.75">
      <c r="E897" s="19"/>
      <c r="G897" s="16"/>
      <c r="H897"/>
      <c r="I897"/>
    </row>
    <row r="898" spans="5:9" s="17" customFormat="1" ht="12.75">
      <c r="E898" s="19"/>
      <c r="G898" s="16"/>
      <c r="H898"/>
      <c r="I898"/>
    </row>
    <row r="899" spans="5:9" s="17" customFormat="1" ht="12.75">
      <c r="E899" s="19"/>
      <c r="G899" s="16"/>
      <c r="H899"/>
      <c r="I899"/>
    </row>
    <row r="900" spans="5:9" s="17" customFormat="1" ht="12.75">
      <c r="E900" s="19"/>
      <c r="G900" s="16"/>
      <c r="H900"/>
      <c r="I900"/>
    </row>
    <row r="901" spans="5:9" s="17" customFormat="1" ht="12.75">
      <c r="E901" s="19"/>
      <c r="G901" s="16"/>
      <c r="H901"/>
      <c r="I901"/>
    </row>
    <row r="902" spans="5:9" s="17" customFormat="1" ht="12.75">
      <c r="E902" s="19"/>
      <c r="G902" s="16"/>
      <c r="H902"/>
      <c r="I902"/>
    </row>
    <row r="903" spans="5:9" s="17" customFormat="1" ht="12.75">
      <c r="E903" s="19"/>
      <c r="G903" s="16"/>
      <c r="H903"/>
      <c r="I903"/>
    </row>
    <row r="904" spans="5:9" s="17" customFormat="1" ht="12.75">
      <c r="E904" s="19"/>
      <c r="G904" s="16"/>
      <c r="H904"/>
      <c r="I904"/>
    </row>
    <row r="905" spans="5:9" s="17" customFormat="1" ht="12.75">
      <c r="E905" s="19"/>
      <c r="G905" s="16"/>
      <c r="H905"/>
      <c r="I905"/>
    </row>
    <row r="906" spans="5:9" s="17" customFormat="1" ht="12.75">
      <c r="E906" s="19"/>
      <c r="G906" s="16"/>
      <c r="H906"/>
      <c r="I906"/>
    </row>
    <row r="907" spans="5:9" s="17" customFormat="1" ht="12.75">
      <c r="E907" s="19"/>
      <c r="G907" s="16"/>
      <c r="H907"/>
      <c r="I907"/>
    </row>
    <row r="908" spans="5:9" s="17" customFormat="1" ht="12.75">
      <c r="E908" s="19"/>
      <c r="G908" s="16"/>
      <c r="H908"/>
      <c r="I908"/>
    </row>
    <row r="909" spans="5:9" s="17" customFormat="1" ht="12.75">
      <c r="E909" s="19"/>
      <c r="G909" s="16"/>
      <c r="H909"/>
      <c r="I909"/>
    </row>
    <row r="910" spans="5:9" s="17" customFormat="1" ht="12.75">
      <c r="E910" s="19"/>
      <c r="G910" s="16"/>
      <c r="H910"/>
      <c r="I910"/>
    </row>
    <row r="911" spans="5:9" s="17" customFormat="1" ht="12.75">
      <c r="E911" s="19"/>
      <c r="G911" s="16"/>
      <c r="H911"/>
      <c r="I911"/>
    </row>
    <row r="912" spans="5:9" s="17" customFormat="1" ht="12.75">
      <c r="E912" s="19"/>
      <c r="G912" s="16"/>
      <c r="H912"/>
      <c r="I912"/>
    </row>
    <row r="913" spans="5:9" s="17" customFormat="1" ht="12.75">
      <c r="E913" s="19"/>
      <c r="G913" s="16"/>
      <c r="H913"/>
      <c r="I913"/>
    </row>
    <row r="914" spans="5:9" s="17" customFormat="1" ht="12.75">
      <c r="E914" s="19"/>
      <c r="G914" s="16"/>
      <c r="H914"/>
      <c r="I914"/>
    </row>
    <row r="915" spans="5:9" s="17" customFormat="1" ht="12.75">
      <c r="E915" s="19"/>
      <c r="G915" s="16"/>
      <c r="H915"/>
      <c r="I915"/>
    </row>
    <row r="916" spans="5:9" s="17" customFormat="1" ht="12.75">
      <c r="E916" s="19"/>
      <c r="G916" s="16"/>
      <c r="H916"/>
      <c r="I916"/>
    </row>
    <row r="917" spans="5:9" s="17" customFormat="1" ht="12.75">
      <c r="E917" s="19"/>
      <c r="G917" s="16"/>
      <c r="H917"/>
      <c r="I917"/>
    </row>
    <row r="918" spans="5:9" s="17" customFormat="1" ht="12.75">
      <c r="E918" s="19"/>
      <c r="G918" s="16"/>
      <c r="H918"/>
      <c r="I918"/>
    </row>
    <row r="919" spans="5:9" s="17" customFormat="1" ht="12.75">
      <c r="E919" s="19"/>
      <c r="G919" s="16"/>
      <c r="H919"/>
      <c r="I919"/>
    </row>
    <row r="920" spans="5:9" s="17" customFormat="1" ht="12.75">
      <c r="E920" s="19"/>
      <c r="G920" s="16"/>
      <c r="H920"/>
      <c r="I920"/>
    </row>
    <row r="921" spans="5:9" s="17" customFormat="1" ht="12.75">
      <c r="E921" s="19"/>
      <c r="G921" s="16"/>
      <c r="H921"/>
      <c r="I921"/>
    </row>
    <row r="922" spans="5:9" s="17" customFormat="1" ht="12.75">
      <c r="E922" s="19"/>
      <c r="G922" s="16"/>
      <c r="H922"/>
      <c r="I922"/>
    </row>
    <row r="923" spans="5:9" s="17" customFormat="1" ht="12.75">
      <c r="E923" s="19"/>
      <c r="G923" s="16"/>
      <c r="H923"/>
      <c r="I923"/>
    </row>
    <row r="924" spans="5:9" s="17" customFormat="1" ht="12.75">
      <c r="E924" s="19"/>
      <c r="G924" s="16"/>
      <c r="H924"/>
      <c r="I924"/>
    </row>
    <row r="925" spans="5:9" s="17" customFormat="1" ht="12.75">
      <c r="E925" s="19"/>
      <c r="G925" s="16"/>
      <c r="H925"/>
      <c r="I925"/>
    </row>
    <row r="926" spans="5:9" s="17" customFormat="1" ht="12.75">
      <c r="E926" s="19"/>
      <c r="G926" s="16"/>
      <c r="H926"/>
      <c r="I926"/>
    </row>
    <row r="927" spans="5:9" s="17" customFormat="1" ht="12.75">
      <c r="E927" s="19"/>
      <c r="G927" s="16"/>
      <c r="H927"/>
      <c r="I927"/>
    </row>
    <row r="928" spans="5:9" s="17" customFormat="1" ht="12.75">
      <c r="E928" s="19"/>
      <c r="G928" s="16"/>
      <c r="H928"/>
      <c r="I928"/>
    </row>
    <row r="929" spans="5:9" s="17" customFormat="1" ht="12.75">
      <c r="E929" s="19"/>
      <c r="G929" s="16"/>
      <c r="H929"/>
      <c r="I929"/>
    </row>
    <row r="930" spans="5:9" s="17" customFormat="1" ht="12.75">
      <c r="E930" s="19"/>
      <c r="G930" s="16"/>
      <c r="H930"/>
      <c r="I930"/>
    </row>
    <row r="931" spans="5:9" s="17" customFormat="1" ht="12.75">
      <c r="E931" s="19"/>
      <c r="G931" s="16"/>
      <c r="H931"/>
      <c r="I931"/>
    </row>
    <row r="932" spans="5:9" s="17" customFormat="1" ht="12.75">
      <c r="E932" s="19"/>
      <c r="G932" s="16"/>
      <c r="H932"/>
      <c r="I932"/>
    </row>
    <row r="933" spans="5:9" s="17" customFormat="1" ht="12.75">
      <c r="E933" s="19"/>
      <c r="G933" s="16"/>
      <c r="H933"/>
      <c r="I933"/>
    </row>
    <row r="934" spans="5:9" s="17" customFormat="1" ht="12.75">
      <c r="E934" s="19"/>
      <c r="G934" s="16"/>
      <c r="H934"/>
      <c r="I934"/>
    </row>
    <row r="935" spans="5:9" s="17" customFormat="1" ht="12.75">
      <c r="E935" s="19"/>
      <c r="G935" s="16"/>
      <c r="H935"/>
      <c r="I935"/>
    </row>
    <row r="936" spans="5:9" s="17" customFormat="1" ht="12.75">
      <c r="E936" s="19"/>
      <c r="G936" s="16"/>
      <c r="H936"/>
      <c r="I936"/>
    </row>
    <row r="937" spans="5:9" s="17" customFormat="1" ht="12.75">
      <c r="E937" s="19"/>
      <c r="G937" s="16"/>
      <c r="H937"/>
      <c r="I937"/>
    </row>
    <row r="938" spans="5:9" s="17" customFormat="1" ht="12.75">
      <c r="E938" s="19"/>
      <c r="G938" s="16"/>
      <c r="H938"/>
      <c r="I938"/>
    </row>
    <row r="939" spans="5:9" s="17" customFormat="1" ht="12.75">
      <c r="E939" s="19"/>
      <c r="G939" s="16"/>
      <c r="H939"/>
      <c r="I939"/>
    </row>
    <row r="940" spans="5:9" s="17" customFormat="1" ht="12.75">
      <c r="E940" s="19"/>
      <c r="G940" s="16"/>
      <c r="H940"/>
      <c r="I940"/>
    </row>
    <row r="941" spans="5:9" s="17" customFormat="1" ht="12.75">
      <c r="E941" s="19"/>
      <c r="G941" s="16"/>
      <c r="H941"/>
      <c r="I941"/>
    </row>
    <row r="942" spans="5:9" s="17" customFormat="1" ht="12.75">
      <c r="E942" s="19"/>
      <c r="G942" s="16"/>
      <c r="H942"/>
      <c r="I942"/>
    </row>
    <row r="943" spans="5:9" s="17" customFormat="1" ht="12.75">
      <c r="E943" s="19"/>
      <c r="G943" s="16"/>
      <c r="H943"/>
      <c r="I943"/>
    </row>
    <row r="944" spans="5:9" s="17" customFormat="1" ht="12.75">
      <c r="E944" s="19"/>
      <c r="G944" s="16"/>
      <c r="H944"/>
      <c r="I944"/>
    </row>
    <row r="945" spans="5:9" s="17" customFormat="1" ht="12.75">
      <c r="E945" s="19"/>
      <c r="G945" s="16"/>
      <c r="H945"/>
      <c r="I945"/>
    </row>
    <row r="946" spans="5:9" s="17" customFormat="1" ht="12.75">
      <c r="E946" s="19"/>
      <c r="G946" s="16"/>
      <c r="H946"/>
      <c r="I946"/>
    </row>
    <row r="947" spans="5:9" s="17" customFormat="1" ht="12.75">
      <c r="E947" s="19"/>
      <c r="G947" s="16"/>
      <c r="H947"/>
      <c r="I947"/>
    </row>
    <row r="948" spans="5:9" s="17" customFormat="1" ht="12.75">
      <c r="E948" s="19"/>
      <c r="G948" s="16"/>
      <c r="H948"/>
      <c r="I948"/>
    </row>
    <row r="949" spans="5:9" s="17" customFormat="1" ht="12.75">
      <c r="E949" s="19"/>
      <c r="G949" s="16"/>
      <c r="H949"/>
      <c r="I949"/>
    </row>
    <row r="950" spans="5:9" s="17" customFormat="1" ht="12.75">
      <c r="E950" s="19"/>
      <c r="G950" s="16"/>
      <c r="H950"/>
      <c r="I950"/>
    </row>
    <row r="951" spans="5:9" s="17" customFormat="1" ht="12.75">
      <c r="E951" s="19"/>
      <c r="G951" s="16"/>
      <c r="H951"/>
      <c r="I951"/>
    </row>
    <row r="952" spans="5:9" s="17" customFormat="1" ht="12.75">
      <c r="E952" s="19"/>
      <c r="G952" s="16"/>
      <c r="H952"/>
      <c r="I952"/>
    </row>
    <row r="953" spans="5:9" s="17" customFormat="1" ht="12.75">
      <c r="E953" s="19"/>
      <c r="G953" s="16"/>
      <c r="H953"/>
      <c r="I953"/>
    </row>
    <row r="954" spans="5:9" s="17" customFormat="1" ht="12.75">
      <c r="E954" s="19"/>
      <c r="G954" s="16"/>
      <c r="H954"/>
      <c r="I954"/>
    </row>
    <row r="955" spans="5:9" s="17" customFormat="1" ht="12.75">
      <c r="E955" s="19"/>
      <c r="G955" s="16"/>
      <c r="H955"/>
      <c r="I955"/>
    </row>
    <row r="956" spans="5:9" s="17" customFormat="1" ht="12.75">
      <c r="E956" s="19"/>
      <c r="G956" s="16"/>
      <c r="H956"/>
      <c r="I956"/>
    </row>
    <row r="957" spans="5:9" s="17" customFormat="1" ht="12.75">
      <c r="E957" s="19"/>
      <c r="G957" s="16"/>
      <c r="H957"/>
      <c r="I957"/>
    </row>
    <row r="958" spans="5:9" s="17" customFormat="1" ht="12.75">
      <c r="E958" s="19"/>
      <c r="G958" s="16"/>
      <c r="H958"/>
      <c r="I958"/>
    </row>
    <row r="959" spans="5:9" s="17" customFormat="1" ht="12.75">
      <c r="E959" s="19"/>
      <c r="G959" s="16"/>
      <c r="H959"/>
      <c r="I959"/>
    </row>
    <row r="960" spans="5:9" s="17" customFormat="1" ht="12.75">
      <c r="E960" s="19"/>
      <c r="G960" s="16"/>
      <c r="H960"/>
      <c r="I960"/>
    </row>
    <row r="961" spans="5:9" s="17" customFormat="1" ht="12.75">
      <c r="E961" s="19"/>
      <c r="G961" s="16"/>
      <c r="H961"/>
      <c r="I961"/>
    </row>
    <row r="962" spans="5:9" s="17" customFormat="1" ht="12.75">
      <c r="E962" s="19"/>
      <c r="G962" s="16"/>
      <c r="H962"/>
      <c r="I962"/>
    </row>
    <row r="963" spans="5:9" s="17" customFormat="1" ht="12.75">
      <c r="E963" s="19"/>
      <c r="G963" s="16"/>
      <c r="H963"/>
      <c r="I963"/>
    </row>
    <row r="964" spans="5:9" s="17" customFormat="1" ht="12.75">
      <c r="E964" s="19"/>
      <c r="G964" s="16"/>
      <c r="H964"/>
      <c r="I964"/>
    </row>
    <row r="965" spans="5:9" s="17" customFormat="1" ht="12.75">
      <c r="E965" s="19"/>
      <c r="G965" s="16"/>
      <c r="H965"/>
      <c r="I965"/>
    </row>
    <row r="966" spans="5:9" s="17" customFormat="1" ht="12.75">
      <c r="E966" s="19"/>
      <c r="G966" s="16"/>
      <c r="H966"/>
      <c r="I966"/>
    </row>
    <row r="967" spans="5:9" s="17" customFormat="1" ht="12.75">
      <c r="E967" s="19"/>
      <c r="G967" s="16"/>
      <c r="H967"/>
      <c r="I967"/>
    </row>
    <row r="968" spans="5:9" s="17" customFormat="1" ht="12.75">
      <c r="E968" s="19"/>
      <c r="G968" s="16"/>
      <c r="H968"/>
      <c r="I968"/>
    </row>
    <row r="969" spans="5:9" s="17" customFormat="1" ht="12.75">
      <c r="E969" s="19"/>
      <c r="G969" s="16"/>
      <c r="H969"/>
      <c r="I969"/>
    </row>
    <row r="970" spans="5:9" s="17" customFormat="1" ht="12.75">
      <c r="E970" s="19"/>
      <c r="G970" s="16"/>
      <c r="H970"/>
      <c r="I970"/>
    </row>
    <row r="971" spans="5:9" s="17" customFormat="1" ht="12.75">
      <c r="E971" s="19"/>
      <c r="G971" s="16"/>
      <c r="H971"/>
      <c r="I971"/>
    </row>
    <row r="972" spans="5:9" s="17" customFormat="1" ht="12.75">
      <c r="E972" s="19"/>
      <c r="G972" s="16"/>
      <c r="H972"/>
      <c r="I972"/>
    </row>
    <row r="973" spans="5:9" s="17" customFormat="1" ht="12.75">
      <c r="E973" s="19"/>
      <c r="G973" s="16"/>
      <c r="H973"/>
      <c r="I973"/>
    </row>
    <row r="974" spans="5:9" s="17" customFormat="1" ht="12.75">
      <c r="E974" s="19"/>
      <c r="G974" s="16"/>
      <c r="H974"/>
      <c r="I974"/>
    </row>
    <row r="975" spans="5:9" s="17" customFormat="1" ht="12.75">
      <c r="E975" s="19"/>
      <c r="G975" s="16"/>
      <c r="H975"/>
      <c r="I975"/>
    </row>
    <row r="976" spans="5:9" s="17" customFormat="1" ht="12.75">
      <c r="E976" s="19"/>
      <c r="G976" s="16"/>
      <c r="H976"/>
      <c r="I976"/>
    </row>
    <row r="977" spans="5:9" s="17" customFormat="1" ht="12.75">
      <c r="E977" s="19"/>
      <c r="G977" s="16"/>
      <c r="H977"/>
      <c r="I977"/>
    </row>
    <row r="978" spans="5:9" s="17" customFormat="1" ht="12.75">
      <c r="E978" s="19"/>
      <c r="G978" s="16"/>
      <c r="H978"/>
      <c r="I978"/>
    </row>
    <row r="979" spans="5:9" s="17" customFormat="1" ht="12.75">
      <c r="E979" s="19"/>
      <c r="G979" s="16"/>
      <c r="H979"/>
      <c r="I979"/>
    </row>
    <row r="980" spans="5:9" s="17" customFormat="1" ht="12.75">
      <c r="E980" s="19"/>
      <c r="G980" s="16"/>
      <c r="H980"/>
      <c r="I980"/>
    </row>
    <row r="981" spans="5:9" s="17" customFormat="1" ht="12.75">
      <c r="E981" s="19"/>
      <c r="G981" s="16"/>
      <c r="H981"/>
      <c r="I981"/>
    </row>
    <row r="982" spans="5:9" s="17" customFormat="1" ht="12.75">
      <c r="E982" s="19"/>
      <c r="G982" s="16"/>
      <c r="H982"/>
      <c r="I982"/>
    </row>
    <row r="983" spans="5:9" s="17" customFormat="1" ht="12.75">
      <c r="E983" s="19"/>
      <c r="G983" s="16"/>
      <c r="H983"/>
      <c r="I983"/>
    </row>
    <row r="984" spans="5:9" s="17" customFormat="1" ht="12.75">
      <c r="E984" s="19"/>
      <c r="G984" s="16"/>
      <c r="H984"/>
      <c r="I984"/>
    </row>
    <row r="985" spans="5:9" s="17" customFormat="1" ht="12.75">
      <c r="E985" s="19"/>
      <c r="G985" s="16"/>
      <c r="H985"/>
      <c r="I985"/>
    </row>
    <row r="986" spans="5:9" s="17" customFormat="1" ht="12.75">
      <c r="E986" s="19"/>
      <c r="G986" s="16"/>
      <c r="H986"/>
      <c r="I986"/>
    </row>
    <row r="987" spans="5:9" s="17" customFormat="1" ht="12.75">
      <c r="E987" s="19"/>
      <c r="G987" s="16"/>
      <c r="H987"/>
      <c r="I987"/>
    </row>
    <row r="988" spans="5:9" s="17" customFormat="1" ht="12.75">
      <c r="E988" s="19"/>
      <c r="G988" s="16"/>
      <c r="H988"/>
      <c r="I988"/>
    </row>
    <row r="989" spans="5:9" s="17" customFormat="1" ht="12.75">
      <c r="E989" s="19"/>
      <c r="G989" s="16"/>
      <c r="H989"/>
      <c r="I989"/>
    </row>
    <row r="990" spans="5:9" s="17" customFormat="1" ht="12.75">
      <c r="E990" s="19"/>
      <c r="G990" s="16"/>
      <c r="H990"/>
      <c r="I990"/>
    </row>
    <row r="991" spans="5:9" s="17" customFormat="1" ht="12.75">
      <c r="E991" s="19"/>
      <c r="G991" s="16"/>
      <c r="H991"/>
      <c r="I991"/>
    </row>
    <row r="992" spans="5:9" s="17" customFormat="1" ht="12.75">
      <c r="E992" s="19"/>
      <c r="G992" s="16"/>
      <c r="H992"/>
      <c r="I992"/>
    </row>
    <row r="993" spans="5:9" s="17" customFormat="1" ht="12.75">
      <c r="E993" s="19"/>
      <c r="G993" s="16"/>
      <c r="H993"/>
      <c r="I993"/>
    </row>
    <row r="994" spans="5:9" s="17" customFormat="1" ht="12.75">
      <c r="E994" s="19"/>
      <c r="G994" s="16"/>
      <c r="H994"/>
      <c r="I994"/>
    </row>
    <row r="995" spans="5:9" s="17" customFormat="1" ht="12.75">
      <c r="E995" s="19"/>
      <c r="G995" s="16"/>
      <c r="H995"/>
      <c r="I995"/>
    </row>
    <row r="996" spans="5:9" s="17" customFormat="1" ht="12.75">
      <c r="E996" s="19"/>
      <c r="G996" s="16"/>
      <c r="H996"/>
      <c r="I996"/>
    </row>
    <row r="997" spans="5:9" s="17" customFormat="1" ht="12.75">
      <c r="E997" s="19"/>
      <c r="G997" s="16"/>
      <c r="H997"/>
      <c r="I997"/>
    </row>
    <row r="998" spans="5:9" s="17" customFormat="1" ht="12.75">
      <c r="E998" s="19"/>
      <c r="G998" s="16"/>
      <c r="H998"/>
      <c r="I998"/>
    </row>
    <row r="999" spans="5:9" s="17" customFormat="1" ht="12.75">
      <c r="E999" s="19"/>
      <c r="G999" s="16"/>
      <c r="H999"/>
      <c r="I999"/>
    </row>
    <row r="1000" spans="5:9" s="17" customFormat="1" ht="12.75">
      <c r="E1000" s="19"/>
      <c r="G1000" s="16"/>
      <c r="H1000"/>
      <c r="I1000"/>
    </row>
    <row r="1001" spans="5:9" s="17" customFormat="1" ht="12.75">
      <c r="E1001" s="19"/>
      <c r="G1001" s="16"/>
      <c r="H1001"/>
      <c r="I1001"/>
    </row>
    <row r="1002" spans="5:9" s="17" customFormat="1" ht="12.75">
      <c r="E1002" s="19"/>
      <c r="G1002" s="16"/>
      <c r="H1002"/>
      <c r="I1002"/>
    </row>
    <row r="1003" spans="5:9" s="17" customFormat="1" ht="12.75">
      <c r="E1003" s="19"/>
      <c r="G1003" s="16"/>
      <c r="H1003"/>
      <c r="I1003"/>
    </row>
    <row r="1004" spans="5:9" s="17" customFormat="1" ht="12.75">
      <c r="E1004" s="19"/>
      <c r="G1004" s="16"/>
      <c r="H1004"/>
      <c r="I1004"/>
    </row>
    <row r="1005" spans="5:9" s="17" customFormat="1" ht="12.75">
      <c r="E1005" s="19"/>
      <c r="G1005" s="16"/>
      <c r="H1005"/>
      <c r="I1005"/>
    </row>
    <row r="1006" spans="5:9" s="17" customFormat="1" ht="12.75">
      <c r="E1006" s="19"/>
      <c r="G1006" s="16"/>
      <c r="H1006"/>
      <c r="I1006"/>
    </row>
    <row r="1007" spans="5:9" s="17" customFormat="1" ht="12.75">
      <c r="E1007" s="19"/>
      <c r="G1007" s="16"/>
      <c r="H1007"/>
      <c r="I1007"/>
    </row>
    <row r="1008" spans="5:9" s="17" customFormat="1" ht="12.75">
      <c r="E1008" s="19"/>
      <c r="G1008" s="16"/>
      <c r="H1008"/>
      <c r="I1008"/>
    </row>
    <row r="1009" spans="5:9" s="17" customFormat="1" ht="12.75">
      <c r="E1009" s="19"/>
      <c r="G1009" s="16"/>
      <c r="H1009"/>
      <c r="I1009"/>
    </row>
    <row r="1010" spans="5:9" s="17" customFormat="1" ht="12.75">
      <c r="E1010" s="19"/>
      <c r="G1010" s="16"/>
      <c r="H1010"/>
      <c r="I1010"/>
    </row>
    <row r="1011" spans="5:9" s="17" customFormat="1" ht="12.75">
      <c r="E1011" s="19"/>
      <c r="G1011" s="16"/>
      <c r="H1011"/>
      <c r="I1011"/>
    </row>
    <row r="1012" spans="5:9" s="17" customFormat="1" ht="12.75">
      <c r="E1012" s="19"/>
      <c r="G1012" s="16"/>
      <c r="H1012"/>
      <c r="I1012"/>
    </row>
    <row r="1013" spans="5:9" s="17" customFormat="1" ht="12.75">
      <c r="E1013" s="19"/>
      <c r="G1013" s="16"/>
      <c r="H1013"/>
      <c r="I1013"/>
    </row>
    <row r="1014" spans="5:9" s="17" customFormat="1" ht="12.75">
      <c r="E1014" s="19"/>
      <c r="G1014" s="16"/>
      <c r="H1014"/>
      <c r="I1014"/>
    </row>
    <row r="1015" spans="5:9" s="17" customFormat="1" ht="12.75">
      <c r="E1015" s="19"/>
      <c r="G1015" s="16"/>
      <c r="H1015"/>
      <c r="I1015"/>
    </row>
    <row r="1016" spans="5:9" s="17" customFormat="1" ht="12.75">
      <c r="E1016" s="19"/>
      <c r="G1016" s="16"/>
      <c r="H1016"/>
      <c r="I1016"/>
    </row>
    <row r="1017" spans="5:9" s="17" customFormat="1" ht="12.75">
      <c r="E1017" s="19"/>
      <c r="G1017" s="16"/>
      <c r="H1017"/>
      <c r="I1017"/>
    </row>
    <row r="1018" spans="5:9" s="17" customFormat="1" ht="12.75">
      <c r="E1018" s="19"/>
      <c r="G1018" s="16"/>
      <c r="H1018"/>
      <c r="I1018"/>
    </row>
    <row r="1019" spans="5:9" s="17" customFormat="1" ht="12.75">
      <c r="E1019" s="19"/>
      <c r="G1019" s="16"/>
      <c r="H1019"/>
      <c r="I1019"/>
    </row>
    <row r="1020" spans="5:9" s="17" customFormat="1" ht="12.75">
      <c r="E1020" s="19"/>
      <c r="G1020" s="16"/>
      <c r="H1020"/>
      <c r="I1020"/>
    </row>
    <row r="1021" spans="5:9" s="17" customFormat="1" ht="12.75">
      <c r="E1021" s="19"/>
      <c r="G1021" s="16"/>
      <c r="H1021"/>
      <c r="I1021"/>
    </row>
    <row r="1022" spans="5:9" s="17" customFormat="1" ht="12.75">
      <c r="E1022" s="19"/>
      <c r="G1022" s="16"/>
      <c r="H1022"/>
      <c r="I1022"/>
    </row>
    <row r="1023" spans="5:9" s="17" customFormat="1" ht="12.75">
      <c r="E1023" s="19"/>
      <c r="G1023" s="16"/>
      <c r="H1023"/>
      <c r="I1023"/>
    </row>
    <row r="1024" spans="5:9" s="17" customFormat="1" ht="12.75">
      <c r="E1024" s="19"/>
      <c r="G1024" s="16"/>
      <c r="H1024"/>
      <c r="I1024"/>
    </row>
    <row r="1025" spans="5:9" s="17" customFormat="1" ht="12.75">
      <c r="E1025" s="19"/>
      <c r="G1025" s="16"/>
      <c r="H1025"/>
      <c r="I1025"/>
    </row>
    <row r="1026" spans="5:9" s="17" customFormat="1" ht="12.75">
      <c r="E1026" s="19"/>
      <c r="G1026" s="16"/>
      <c r="H1026"/>
      <c r="I1026"/>
    </row>
    <row r="1027" spans="5:9" s="17" customFormat="1" ht="12.75">
      <c r="E1027" s="19"/>
      <c r="G1027" s="16"/>
      <c r="H1027"/>
      <c r="I1027"/>
    </row>
    <row r="1028" spans="5:9" s="17" customFormat="1" ht="12.75">
      <c r="E1028" s="19"/>
      <c r="G1028" s="16"/>
      <c r="H1028"/>
      <c r="I1028"/>
    </row>
    <row r="1029" spans="5:9" s="17" customFormat="1" ht="12.75">
      <c r="E1029" s="19"/>
      <c r="G1029" s="16"/>
      <c r="H1029"/>
      <c r="I1029"/>
    </row>
    <row r="1030" spans="5:9" s="17" customFormat="1" ht="12.75">
      <c r="E1030" s="19"/>
      <c r="G1030" s="16"/>
      <c r="H1030"/>
      <c r="I1030"/>
    </row>
    <row r="1031" spans="5:9" s="17" customFormat="1" ht="12.75">
      <c r="E1031" s="19"/>
      <c r="G1031" s="16"/>
      <c r="H1031"/>
      <c r="I1031"/>
    </row>
    <row r="1032" spans="5:9" s="17" customFormat="1" ht="12.75">
      <c r="E1032" s="19"/>
      <c r="G1032" s="16"/>
      <c r="H1032"/>
      <c r="I1032"/>
    </row>
    <row r="1033" spans="5:9" s="17" customFormat="1" ht="12.75">
      <c r="E1033" s="19"/>
      <c r="G1033" s="16"/>
      <c r="H1033"/>
      <c r="I1033"/>
    </row>
    <row r="1034" spans="5:9" s="17" customFormat="1" ht="12.75">
      <c r="E1034" s="19"/>
      <c r="G1034" s="16"/>
      <c r="H1034"/>
      <c r="I1034"/>
    </row>
    <row r="1035" spans="5:9" s="17" customFormat="1" ht="12.75">
      <c r="E1035" s="19"/>
      <c r="G1035" s="16"/>
      <c r="H1035"/>
      <c r="I1035"/>
    </row>
    <row r="1036" spans="5:9" s="17" customFormat="1" ht="12.75">
      <c r="E1036" s="19"/>
      <c r="G1036" s="16"/>
      <c r="H1036"/>
      <c r="I1036"/>
    </row>
    <row r="1037" spans="5:9" s="17" customFormat="1" ht="12.75">
      <c r="E1037" s="19"/>
      <c r="G1037" s="16"/>
      <c r="H1037"/>
      <c r="I1037"/>
    </row>
    <row r="1038" spans="5:9" s="17" customFormat="1" ht="12.75">
      <c r="E1038" s="19"/>
      <c r="G1038" s="16"/>
      <c r="H1038"/>
      <c r="I1038"/>
    </row>
    <row r="1039" spans="5:9" s="17" customFormat="1" ht="12.75">
      <c r="E1039" s="19"/>
      <c r="G1039" s="16"/>
      <c r="H1039"/>
      <c r="I1039"/>
    </row>
    <row r="1040" spans="5:9" s="17" customFormat="1" ht="12.75">
      <c r="E1040" s="19"/>
      <c r="G1040" s="16"/>
      <c r="H1040"/>
      <c r="I1040"/>
    </row>
    <row r="1041" spans="5:9" s="17" customFormat="1" ht="12.75">
      <c r="E1041" s="19"/>
      <c r="G1041" s="16"/>
      <c r="H1041"/>
      <c r="I1041"/>
    </row>
    <row r="1042" spans="5:9" s="17" customFormat="1" ht="12.75">
      <c r="E1042" s="19"/>
      <c r="G1042" s="16"/>
      <c r="H1042"/>
      <c r="I1042"/>
    </row>
    <row r="1043" spans="5:9" s="17" customFormat="1" ht="12.75">
      <c r="E1043" s="19"/>
      <c r="G1043" s="16"/>
      <c r="H1043"/>
      <c r="I1043"/>
    </row>
    <row r="1044" spans="5:9" s="17" customFormat="1" ht="12.75">
      <c r="E1044" s="19"/>
      <c r="G1044" s="16"/>
      <c r="H1044"/>
      <c r="I1044"/>
    </row>
    <row r="1045" spans="5:9" s="17" customFormat="1" ht="12.75">
      <c r="E1045" s="19"/>
      <c r="G1045" s="16"/>
      <c r="H1045"/>
      <c r="I1045"/>
    </row>
    <row r="1046" spans="5:9" s="17" customFormat="1" ht="12.75">
      <c r="E1046" s="19"/>
      <c r="G1046" s="16"/>
      <c r="H1046"/>
      <c r="I1046"/>
    </row>
    <row r="1047" spans="5:9" s="17" customFormat="1" ht="12.75">
      <c r="E1047" s="19"/>
      <c r="G1047" s="16"/>
      <c r="H1047"/>
      <c r="I1047"/>
    </row>
    <row r="1048" spans="5:9" s="17" customFormat="1" ht="12.75">
      <c r="E1048" s="19"/>
      <c r="G1048" s="16"/>
      <c r="H1048"/>
      <c r="I1048"/>
    </row>
    <row r="1049" spans="5:9" s="17" customFormat="1" ht="12.75">
      <c r="E1049" s="19"/>
      <c r="G1049" s="16"/>
      <c r="H1049"/>
      <c r="I1049"/>
    </row>
    <row r="1050" spans="5:9" s="17" customFormat="1" ht="12.75">
      <c r="E1050" s="19"/>
      <c r="G1050" s="16"/>
      <c r="H1050"/>
      <c r="I1050"/>
    </row>
    <row r="1051" spans="5:9" s="17" customFormat="1" ht="12.75">
      <c r="E1051" s="19"/>
      <c r="G1051" s="16"/>
      <c r="H1051"/>
      <c r="I1051"/>
    </row>
    <row r="1052" spans="5:9" s="17" customFormat="1" ht="12.75">
      <c r="E1052" s="19"/>
      <c r="G1052" s="16"/>
      <c r="H1052"/>
      <c r="I1052"/>
    </row>
    <row r="1053" spans="5:9" s="17" customFormat="1" ht="12.75">
      <c r="E1053" s="19"/>
      <c r="G1053" s="16"/>
      <c r="H1053"/>
      <c r="I1053"/>
    </row>
    <row r="1054" spans="5:9" s="17" customFormat="1" ht="12.75">
      <c r="E1054" s="19"/>
      <c r="G1054" s="16"/>
      <c r="H1054"/>
      <c r="I1054"/>
    </row>
    <row r="1055" spans="5:9" s="17" customFormat="1" ht="12.75">
      <c r="E1055" s="19"/>
      <c r="G1055" s="16"/>
      <c r="H1055"/>
      <c r="I1055"/>
    </row>
    <row r="1056" spans="5:9" s="17" customFormat="1" ht="12.75">
      <c r="E1056" s="19"/>
      <c r="G1056" s="16"/>
      <c r="H1056"/>
      <c r="I1056"/>
    </row>
    <row r="1057" spans="5:9" s="17" customFormat="1" ht="12.75">
      <c r="E1057" s="19"/>
      <c r="G1057" s="16"/>
      <c r="H1057"/>
      <c r="I1057"/>
    </row>
    <row r="1058" spans="5:9" s="17" customFormat="1" ht="12.75">
      <c r="E1058" s="19"/>
      <c r="G1058" s="16"/>
      <c r="H1058"/>
      <c r="I1058"/>
    </row>
    <row r="1059" spans="5:9" s="17" customFormat="1" ht="12.75">
      <c r="E1059" s="19"/>
      <c r="G1059" s="16"/>
      <c r="H1059"/>
      <c r="I1059"/>
    </row>
    <row r="1060" spans="5:9" s="17" customFormat="1" ht="12.75">
      <c r="E1060" s="19"/>
      <c r="G1060" s="16"/>
      <c r="H1060"/>
      <c r="I1060"/>
    </row>
    <row r="1061" spans="5:9" s="17" customFormat="1" ht="12.75">
      <c r="E1061" s="19"/>
      <c r="G1061" s="16"/>
      <c r="H1061"/>
      <c r="I1061"/>
    </row>
    <row r="1062" spans="5:9" s="17" customFormat="1" ht="12.75">
      <c r="E1062" s="19"/>
      <c r="G1062" s="16"/>
      <c r="H1062"/>
      <c r="I1062"/>
    </row>
    <row r="1063" spans="5:9" s="17" customFormat="1" ht="12.75">
      <c r="E1063" s="19"/>
      <c r="G1063" s="16"/>
      <c r="H1063"/>
      <c r="I1063"/>
    </row>
    <row r="1064" spans="5:9" s="17" customFormat="1" ht="12.75">
      <c r="E1064" s="19"/>
      <c r="G1064" s="16"/>
      <c r="H1064"/>
      <c r="I1064"/>
    </row>
    <row r="1065" spans="5:9" s="17" customFormat="1" ht="12.75">
      <c r="E1065" s="19"/>
      <c r="G1065" s="16"/>
      <c r="H1065"/>
      <c r="I1065"/>
    </row>
    <row r="1066" spans="5:9" s="17" customFormat="1" ht="12.75">
      <c r="E1066" s="19"/>
      <c r="G1066" s="16"/>
      <c r="H1066"/>
      <c r="I1066"/>
    </row>
    <row r="1067" spans="5:9" s="17" customFormat="1" ht="12.75">
      <c r="E1067" s="19"/>
      <c r="G1067" s="16"/>
      <c r="H1067"/>
      <c r="I1067"/>
    </row>
    <row r="1068" spans="5:9" s="17" customFormat="1" ht="12.75">
      <c r="E1068" s="19"/>
      <c r="G1068" s="16"/>
      <c r="H1068"/>
      <c r="I1068"/>
    </row>
    <row r="1069" spans="5:9" s="17" customFormat="1" ht="12.75">
      <c r="E1069" s="19"/>
      <c r="G1069" s="16"/>
      <c r="H1069"/>
      <c r="I1069"/>
    </row>
    <row r="1070" spans="5:9" s="17" customFormat="1" ht="12.75">
      <c r="E1070" s="19"/>
      <c r="G1070" s="16"/>
      <c r="H1070"/>
      <c r="I1070"/>
    </row>
    <row r="1071" spans="5:9" s="17" customFormat="1" ht="12.75">
      <c r="E1071" s="19"/>
      <c r="G1071" s="16"/>
      <c r="H1071"/>
      <c r="I1071"/>
    </row>
    <row r="1072" spans="5:9" s="17" customFormat="1" ht="12.75">
      <c r="E1072" s="19"/>
      <c r="G1072" s="16"/>
      <c r="H1072"/>
      <c r="I1072"/>
    </row>
    <row r="1073" spans="5:9" s="17" customFormat="1" ht="12.75">
      <c r="E1073" s="19"/>
      <c r="G1073" s="16"/>
      <c r="H1073"/>
      <c r="I1073"/>
    </row>
    <row r="1074" spans="5:9" s="17" customFormat="1" ht="12.75">
      <c r="E1074" s="19"/>
      <c r="G1074" s="16"/>
      <c r="H1074"/>
      <c r="I1074"/>
    </row>
    <row r="1075" spans="5:9" s="17" customFormat="1" ht="12.75">
      <c r="E1075" s="19"/>
      <c r="G1075" s="16"/>
      <c r="H1075"/>
      <c r="I1075"/>
    </row>
    <row r="1076" spans="5:9" s="17" customFormat="1" ht="12.75">
      <c r="E1076" s="19"/>
      <c r="G1076" s="16"/>
      <c r="H1076"/>
      <c r="I1076"/>
    </row>
    <row r="1077" spans="5:9" s="17" customFormat="1" ht="12.75">
      <c r="E1077" s="19"/>
      <c r="G1077" s="16"/>
      <c r="H1077"/>
      <c r="I1077"/>
    </row>
    <row r="1078" spans="5:9" s="17" customFormat="1" ht="12.75">
      <c r="E1078" s="19"/>
      <c r="G1078" s="16"/>
      <c r="H1078"/>
      <c r="I1078"/>
    </row>
    <row r="1079" spans="5:9" s="17" customFormat="1" ht="12.75">
      <c r="E1079" s="19"/>
      <c r="G1079" s="16"/>
      <c r="H1079"/>
      <c r="I1079"/>
    </row>
    <row r="1080" spans="5:9" s="17" customFormat="1" ht="12.75">
      <c r="E1080" s="19"/>
      <c r="G1080" s="16"/>
      <c r="H1080"/>
      <c r="I1080"/>
    </row>
    <row r="1081" spans="5:9" s="17" customFormat="1" ht="12.75">
      <c r="E1081" s="19"/>
      <c r="G1081" s="16"/>
      <c r="H1081"/>
      <c r="I1081"/>
    </row>
    <row r="1082" spans="5:9" s="17" customFormat="1" ht="12.75">
      <c r="E1082" s="19"/>
      <c r="G1082" s="16"/>
      <c r="H1082"/>
      <c r="I1082"/>
    </row>
    <row r="1083" spans="5:9" s="17" customFormat="1" ht="12.75">
      <c r="E1083" s="19"/>
      <c r="G1083" s="16"/>
      <c r="H1083"/>
      <c r="I1083"/>
    </row>
    <row r="1084" spans="5:9" s="17" customFormat="1" ht="12.75">
      <c r="E1084" s="19"/>
      <c r="G1084" s="16"/>
      <c r="H1084"/>
      <c r="I1084"/>
    </row>
    <row r="1085" spans="5:9" s="17" customFormat="1" ht="12.75">
      <c r="E1085" s="19"/>
      <c r="G1085" s="16"/>
      <c r="H1085"/>
      <c r="I1085"/>
    </row>
    <row r="1086" spans="5:9" s="17" customFormat="1" ht="12.75">
      <c r="E1086" s="19"/>
      <c r="G1086" s="16"/>
      <c r="H1086"/>
      <c r="I1086"/>
    </row>
    <row r="1087" spans="5:9" s="17" customFormat="1" ht="12.75">
      <c r="E1087" s="19"/>
      <c r="G1087" s="16"/>
      <c r="H1087"/>
      <c r="I1087"/>
    </row>
    <row r="1088" spans="5:9" s="17" customFormat="1" ht="12.75">
      <c r="E1088" s="19"/>
      <c r="G1088" s="16"/>
      <c r="H1088"/>
      <c r="I1088"/>
    </row>
    <row r="1089" spans="5:9" s="17" customFormat="1" ht="12.75">
      <c r="E1089" s="19"/>
      <c r="G1089" s="16"/>
      <c r="H1089"/>
      <c r="I1089"/>
    </row>
    <row r="1090" spans="5:9" s="17" customFormat="1" ht="12.75">
      <c r="E1090" s="19"/>
      <c r="G1090" s="16"/>
      <c r="H1090"/>
      <c r="I1090"/>
    </row>
    <row r="1091" spans="5:9" s="17" customFormat="1" ht="12.75">
      <c r="E1091" s="19"/>
      <c r="G1091" s="16"/>
      <c r="H1091"/>
      <c r="I1091"/>
    </row>
    <row r="1092" spans="5:9" s="17" customFormat="1" ht="12.75">
      <c r="E1092" s="19"/>
      <c r="G1092" s="16"/>
      <c r="H1092"/>
      <c r="I1092"/>
    </row>
    <row r="1093" spans="5:9" s="17" customFormat="1" ht="12.75">
      <c r="E1093" s="19"/>
      <c r="G1093" s="16"/>
      <c r="H1093"/>
      <c r="I1093"/>
    </row>
    <row r="1094" spans="5:9" s="17" customFormat="1" ht="12.75">
      <c r="E1094" s="19"/>
      <c r="G1094" s="16"/>
      <c r="H1094"/>
      <c r="I1094"/>
    </row>
    <row r="1095" spans="5:9" s="17" customFormat="1" ht="12.75">
      <c r="E1095" s="19"/>
      <c r="G1095" s="16"/>
      <c r="H1095"/>
      <c r="I1095"/>
    </row>
    <row r="1096" spans="5:9" s="17" customFormat="1" ht="12.75">
      <c r="E1096" s="19"/>
      <c r="G1096" s="16"/>
      <c r="H1096"/>
      <c r="I1096"/>
    </row>
    <row r="1097" spans="5:9" s="17" customFormat="1" ht="12.75">
      <c r="E1097" s="19"/>
      <c r="G1097" s="16"/>
      <c r="H1097"/>
      <c r="I1097"/>
    </row>
    <row r="1098" spans="5:9" s="17" customFormat="1" ht="12.75">
      <c r="E1098" s="19"/>
      <c r="G1098" s="16"/>
      <c r="H1098"/>
      <c r="I1098"/>
    </row>
    <row r="1099" spans="5:9" s="17" customFormat="1" ht="12.75">
      <c r="E1099" s="19"/>
      <c r="G1099" s="16"/>
      <c r="H1099"/>
      <c r="I1099"/>
    </row>
    <row r="1100" spans="5:9" s="17" customFormat="1" ht="12.75">
      <c r="E1100" s="19"/>
      <c r="G1100" s="16"/>
      <c r="H1100"/>
      <c r="I1100"/>
    </row>
    <row r="1101" spans="5:9" s="17" customFormat="1" ht="12.75">
      <c r="E1101" s="19"/>
      <c r="G1101" s="16"/>
      <c r="H1101"/>
      <c r="I1101"/>
    </row>
    <row r="1102" spans="5:9" s="17" customFormat="1" ht="12.75">
      <c r="E1102" s="19"/>
      <c r="G1102" s="16"/>
      <c r="H1102"/>
      <c r="I1102"/>
    </row>
    <row r="1103" spans="5:9" s="17" customFormat="1" ht="12.75">
      <c r="E1103" s="19"/>
      <c r="G1103" s="16"/>
      <c r="H1103"/>
      <c r="I1103"/>
    </row>
    <row r="1104" spans="5:9" s="17" customFormat="1" ht="12.75">
      <c r="E1104" s="19"/>
      <c r="G1104" s="16"/>
      <c r="H1104"/>
      <c r="I1104"/>
    </row>
    <row r="1105" spans="5:9" s="17" customFormat="1" ht="12.75">
      <c r="E1105" s="19"/>
      <c r="G1105" s="16"/>
      <c r="H1105"/>
      <c r="I1105"/>
    </row>
    <row r="1106" spans="5:9" s="17" customFormat="1" ht="12.75">
      <c r="E1106" s="19"/>
      <c r="G1106" s="16"/>
      <c r="H1106"/>
      <c r="I1106"/>
    </row>
    <row r="1107" spans="5:9" s="17" customFormat="1" ht="12.75">
      <c r="E1107" s="19"/>
      <c r="G1107" s="16"/>
      <c r="H1107"/>
      <c r="I1107"/>
    </row>
    <row r="1108" spans="5:9" s="17" customFormat="1" ht="12.75">
      <c r="E1108" s="19"/>
      <c r="G1108" s="16"/>
      <c r="H1108"/>
      <c r="I1108"/>
    </row>
    <row r="1109" spans="5:9" s="17" customFormat="1" ht="12.75">
      <c r="E1109" s="19"/>
      <c r="G1109" s="16"/>
      <c r="H1109"/>
      <c r="I1109"/>
    </row>
    <row r="1110" spans="5:9" s="17" customFormat="1" ht="12.75">
      <c r="E1110" s="19"/>
      <c r="G1110" s="16"/>
      <c r="H1110"/>
      <c r="I1110"/>
    </row>
    <row r="1111" spans="5:9" s="17" customFormat="1" ht="12.75">
      <c r="E1111" s="19"/>
      <c r="G1111" s="16"/>
      <c r="H1111"/>
      <c r="I1111"/>
    </row>
    <row r="1112" spans="5:9" s="17" customFormat="1" ht="12.75">
      <c r="E1112" s="19"/>
      <c r="G1112" s="16"/>
      <c r="H1112"/>
      <c r="I1112"/>
    </row>
    <row r="1113" spans="5:9" s="17" customFormat="1" ht="12.75">
      <c r="E1113" s="19"/>
      <c r="G1113" s="16"/>
      <c r="H1113"/>
      <c r="I1113"/>
    </row>
    <row r="1114" spans="5:9" s="17" customFormat="1" ht="12.75">
      <c r="E1114" s="19"/>
      <c r="G1114" s="16"/>
      <c r="H1114"/>
      <c r="I1114"/>
    </row>
    <row r="1115" spans="5:9" s="17" customFormat="1" ht="12.75">
      <c r="E1115" s="19"/>
      <c r="G1115" s="16"/>
      <c r="H1115"/>
      <c r="I1115"/>
    </row>
    <row r="1116" spans="5:9" s="17" customFormat="1" ht="12.75">
      <c r="E1116" s="19"/>
      <c r="G1116" s="16"/>
      <c r="H1116"/>
      <c r="I1116"/>
    </row>
    <row r="1117" spans="5:9" s="17" customFormat="1" ht="12.75">
      <c r="E1117" s="19"/>
      <c r="G1117" s="16"/>
      <c r="H1117"/>
      <c r="I1117"/>
    </row>
    <row r="1118" spans="5:9" s="17" customFormat="1" ht="12.75">
      <c r="E1118" s="19"/>
      <c r="G1118" s="16"/>
      <c r="H1118"/>
      <c r="I1118"/>
    </row>
    <row r="1119" spans="5:9" s="17" customFormat="1" ht="12.75">
      <c r="E1119" s="19"/>
      <c r="G1119" s="16"/>
      <c r="H1119"/>
      <c r="I1119"/>
    </row>
    <row r="1120" spans="5:9" s="17" customFormat="1" ht="12.75">
      <c r="E1120" s="19"/>
      <c r="G1120" s="16"/>
      <c r="H1120"/>
      <c r="I1120"/>
    </row>
    <row r="1121" spans="5:9" s="17" customFormat="1" ht="12.75">
      <c r="E1121" s="19"/>
      <c r="G1121" s="16"/>
      <c r="H1121"/>
      <c r="I1121"/>
    </row>
    <row r="1122" spans="5:9" s="17" customFormat="1" ht="12.75">
      <c r="E1122" s="19"/>
      <c r="G1122" s="16"/>
      <c r="H1122"/>
      <c r="I1122"/>
    </row>
    <row r="1123" spans="5:9" s="17" customFormat="1" ht="12.75">
      <c r="E1123" s="19"/>
      <c r="G1123" s="16"/>
      <c r="H1123"/>
      <c r="I1123"/>
    </row>
    <row r="1124" spans="5:9" s="17" customFormat="1" ht="12.75">
      <c r="E1124" s="19"/>
      <c r="G1124" s="16"/>
      <c r="H1124"/>
      <c r="I1124"/>
    </row>
    <row r="1125" spans="5:9" s="17" customFormat="1" ht="12.75">
      <c r="E1125" s="19"/>
      <c r="G1125" s="16"/>
      <c r="H1125"/>
      <c r="I1125"/>
    </row>
    <row r="1126" spans="5:9" s="17" customFormat="1" ht="12.75">
      <c r="E1126" s="19"/>
      <c r="G1126" s="16"/>
      <c r="H1126"/>
      <c r="I1126"/>
    </row>
    <row r="1127" spans="5:9" s="17" customFormat="1" ht="12.75">
      <c r="E1127" s="19"/>
      <c r="G1127" s="16"/>
      <c r="H1127"/>
      <c r="I1127"/>
    </row>
    <row r="1128" spans="5:9" s="17" customFormat="1" ht="12.75">
      <c r="E1128" s="19"/>
      <c r="G1128" s="16"/>
      <c r="H1128"/>
      <c r="I1128"/>
    </row>
    <row r="1129" spans="5:9" s="17" customFormat="1" ht="12.75">
      <c r="E1129" s="19"/>
      <c r="G1129" s="16"/>
      <c r="H1129"/>
      <c r="I1129"/>
    </row>
    <row r="1130" spans="5:9" s="17" customFormat="1" ht="12.75">
      <c r="E1130" s="19"/>
      <c r="G1130" s="16"/>
      <c r="H1130"/>
      <c r="I1130"/>
    </row>
    <row r="1131" spans="5:9" s="17" customFormat="1" ht="12.75">
      <c r="E1131" s="19"/>
      <c r="G1131" s="16"/>
      <c r="H1131"/>
      <c r="I1131"/>
    </row>
    <row r="1132" spans="5:9" s="17" customFormat="1" ht="12.75">
      <c r="E1132" s="19"/>
      <c r="G1132" s="16"/>
      <c r="H1132"/>
      <c r="I1132"/>
    </row>
    <row r="1133" spans="5:9" s="17" customFormat="1" ht="12.75">
      <c r="E1133" s="19"/>
      <c r="G1133" s="16"/>
      <c r="H1133"/>
      <c r="I1133"/>
    </row>
    <row r="1134" spans="5:9" s="17" customFormat="1" ht="12.75">
      <c r="E1134" s="19"/>
      <c r="G1134" s="16"/>
      <c r="H1134"/>
      <c r="I1134"/>
    </row>
    <row r="1135" spans="5:9" s="17" customFormat="1" ht="12.75">
      <c r="E1135" s="19"/>
      <c r="G1135" s="16"/>
      <c r="H1135"/>
      <c r="I1135"/>
    </row>
    <row r="1136" spans="5:9" s="17" customFormat="1" ht="12.75">
      <c r="E1136" s="19"/>
      <c r="G1136" s="16"/>
      <c r="H1136"/>
      <c r="I1136"/>
    </row>
    <row r="1137" spans="5:9" s="17" customFormat="1" ht="12.75">
      <c r="E1137" s="19"/>
      <c r="G1137" s="16"/>
      <c r="H1137"/>
      <c r="I1137"/>
    </row>
    <row r="1138" spans="5:9" s="17" customFormat="1" ht="12.75">
      <c r="E1138" s="19"/>
      <c r="G1138" s="16"/>
      <c r="H1138"/>
      <c r="I1138"/>
    </row>
    <row r="1139" spans="5:9" s="17" customFormat="1" ht="12.75">
      <c r="E1139" s="19"/>
      <c r="G1139" s="16"/>
      <c r="H1139"/>
      <c r="I1139"/>
    </row>
    <row r="1140" spans="5:9" s="17" customFormat="1" ht="12.75">
      <c r="E1140" s="19"/>
      <c r="G1140" s="16"/>
      <c r="H1140"/>
      <c r="I1140"/>
    </row>
    <row r="1141" spans="5:9" s="17" customFormat="1" ht="12.75">
      <c r="E1141" s="19"/>
      <c r="G1141" s="16"/>
      <c r="H1141"/>
      <c r="I1141"/>
    </row>
    <row r="1142" spans="5:9" s="17" customFormat="1" ht="12.75">
      <c r="E1142" s="19"/>
      <c r="G1142" s="16"/>
      <c r="H1142"/>
      <c r="I1142"/>
    </row>
    <row r="1143" spans="5:9" s="17" customFormat="1" ht="12.75">
      <c r="E1143" s="19"/>
      <c r="G1143" s="16"/>
      <c r="H1143"/>
      <c r="I1143"/>
    </row>
    <row r="1144" spans="5:9" s="17" customFormat="1" ht="12.75">
      <c r="E1144" s="19"/>
      <c r="G1144" s="16"/>
      <c r="H1144"/>
      <c r="I1144"/>
    </row>
    <row r="1145" spans="5:9" s="17" customFormat="1" ht="12.75">
      <c r="E1145" s="19"/>
      <c r="G1145" s="16"/>
      <c r="H1145"/>
      <c r="I1145"/>
    </row>
    <row r="1146" spans="5:9" s="17" customFormat="1" ht="12.75">
      <c r="E1146" s="19"/>
      <c r="G1146" s="16"/>
      <c r="H1146"/>
      <c r="I1146"/>
    </row>
    <row r="1147" spans="5:9" s="17" customFormat="1" ht="12.75">
      <c r="E1147" s="19"/>
      <c r="G1147" s="16"/>
      <c r="H1147"/>
      <c r="I1147"/>
    </row>
    <row r="1148" spans="5:9" s="17" customFormat="1" ht="12.75">
      <c r="E1148" s="19"/>
      <c r="G1148" s="16"/>
      <c r="H1148"/>
      <c r="I1148"/>
    </row>
    <row r="1149" spans="5:9" s="17" customFormat="1" ht="12.75">
      <c r="E1149" s="19"/>
      <c r="G1149" s="16"/>
      <c r="H1149"/>
      <c r="I1149"/>
    </row>
    <row r="1150" spans="5:9" s="17" customFormat="1" ht="12.75">
      <c r="E1150" s="19"/>
      <c r="G1150" s="16"/>
      <c r="H1150"/>
      <c r="I1150"/>
    </row>
    <row r="1151" spans="5:9" s="17" customFormat="1" ht="12.75">
      <c r="E1151" s="19"/>
      <c r="G1151" s="16"/>
      <c r="H1151"/>
      <c r="I1151"/>
    </row>
    <row r="1152" spans="5:9" s="17" customFormat="1" ht="12.75">
      <c r="E1152" s="19"/>
      <c r="G1152" s="16"/>
      <c r="H1152"/>
      <c r="I1152"/>
    </row>
    <row r="1153" spans="5:9" s="17" customFormat="1" ht="12.75">
      <c r="E1153" s="19"/>
      <c r="G1153" s="16"/>
      <c r="H1153"/>
      <c r="I1153"/>
    </row>
    <row r="1154" spans="5:9" s="17" customFormat="1" ht="12.75">
      <c r="E1154" s="19"/>
      <c r="G1154" s="16"/>
      <c r="H1154"/>
      <c r="I1154"/>
    </row>
    <row r="1155" spans="5:9" s="17" customFormat="1" ht="12.75">
      <c r="E1155" s="19"/>
      <c r="G1155" s="16"/>
      <c r="H1155"/>
      <c r="I1155"/>
    </row>
    <row r="1156" spans="5:9" s="17" customFormat="1" ht="12.75">
      <c r="E1156" s="19"/>
      <c r="G1156" s="16"/>
      <c r="H1156"/>
      <c r="I1156"/>
    </row>
    <row r="1157" spans="5:9" s="17" customFormat="1" ht="12.75">
      <c r="E1157" s="19"/>
      <c r="G1157" s="16"/>
      <c r="H1157"/>
      <c r="I1157"/>
    </row>
    <row r="1158" spans="5:9" s="17" customFormat="1" ht="12.75">
      <c r="E1158" s="19"/>
      <c r="G1158" s="16"/>
      <c r="H1158"/>
      <c r="I1158"/>
    </row>
    <row r="1159" spans="5:9" s="17" customFormat="1" ht="12.75">
      <c r="E1159" s="19"/>
      <c r="G1159" s="16"/>
      <c r="H1159"/>
      <c r="I1159"/>
    </row>
    <row r="1160" spans="5:9" s="17" customFormat="1" ht="12.75">
      <c r="E1160" s="19"/>
      <c r="G1160" s="16"/>
      <c r="H1160"/>
      <c r="I1160"/>
    </row>
    <row r="1161" spans="5:9" s="17" customFormat="1" ht="12.75">
      <c r="E1161" s="19"/>
      <c r="G1161" s="16"/>
      <c r="H1161"/>
      <c r="I1161"/>
    </row>
    <row r="1162" spans="5:9" s="17" customFormat="1" ht="12.75">
      <c r="E1162" s="19"/>
      <c r="G1162" s="16"/>
      <c r="H1162"/>
      <c r="I1162"/>
    </row>
    <row r="1163" spans="5:9" s="17" customFormat="1" ht="12.75">
      <c r="E1163" s="19"/>
      <c r="G1163" s="16"/>
      <c r="H1163"/>
      <c r="I1163"/>
    </row>
    <row r="1164" spans="5:9" s="17" customFormat="1" ht="12.75">
      <c r="E1164" s="19"/>
      <c r="G1164" s="16"/>
      <c r="H1164"/>
      <c r="I1164"/>
    </row>
    <row r="1165" spans="5:9" s="17" customFormat="1" ht="12.75">
      <c r="E1165" s="19"/>
      <c r="G1165" s="16"/>
      <c r="H1165"/>
      <c r="I1165"/>
    </row>
    <row r="1166" spans="5:9" s="17" customFormat="1" ht="12.75">
      <c r="E1166" s="19"/>
      <c r="G1166" s="16"/>
      <c r="H1166"/>
      <c r="I1166"/>
    </row>
    <row r="1167" spans="5:9" s="17" customFormat="1" ht="12.75">
      <c r="E1167" s="19"/>
      <c r="G1167" s="16"/>
      <c r="H1167"/>
      <c r="I1167"/>
    </row>
    <row r="1168" spans="5:9" s="17" customFormat="1" ht="12.75">
      <c r="E1168" s="19"/>
      <c r="G1168" s="16"/>
      <c r="H1168"/>
      <c r="I1168"/>
    </row>
    <row r="1169" spans="5:9" s="17" customFormat="1" ht="12.75">
      <c r="E1169" s="19"/>
      <c r="G1169" s="16"/>
      <c r="H1169"/>
      <c r="I1169"/>
    </row>
    <row r="1170" spans="5:9" s="17" customFormat="1" ht="12.75">
      <c r="E1170" s="19"/>
      <c r="G1170" s="16"/>
      <c r="H1170"/>
      <c r="I1170"/>
    </row>
    <row r="1171" spans="5:9" s="17" customFormat="1" ht="12.75">
      <c r="E1171" s="19"/>
      <c r="G1171" s="16"/>
      <c r="H1171"/>
      <c r="I1171"/>
    </row>
    <row r="1172" spans="5:9" s="17" customFormat="1" ht="12.75">
      <c r="E1172" s="19"/>
      <c r="G1172" s="16"/>
      <c r="H1172"/>
      <c r="I1172"/>
    </row>
    <row r="1173" spans="5:9" s="17" customFormat="1" ht="12.75">
      <c r="E1173" s="19"/>
      <c r="G1173" s="16"/>
      <c r="H1173"/>
      <c r="I1173"/>
    </row>
    <row r="1174" spans="5:9" s="17" customFormat="1" ht="12.75">
      <c r="E1174" s="19"/>
      <c r="G1174" s="16"/>
      <c r="H1174"/>
      <c r="I1174"/>
    </row>
    <row r="1175" spans="5:9" s="17" customFormat="1" ht="12.75">
      <c r="E1175" s="19"/>
      <c r="G1175" s="16"/>
      <c r="H1175"/>
      <c r="I1175"/>
    </row>
    <row r="1176" spans="5:9" s="17" customFormat="1" ht="12.75">
      <c r="E1176" s="19"/>
      <c r="G1176" s="16"/>
      <c r="H1176"/>
      <c r="I1176"/>
    </row>
    <row r="1177" spans="5:9" s="17" customFormat="1" ht="12.75">
      <c r="E1177" s="19"/>
      <c r="G1177" s="16"/>
      <c r="H1177"/>
      <c r="I1177"/>
    </row>
    <row r="1178" spans="5:9" s="17" customFormat="1" ht="12.75">
      <c r="E1178" s="19"/>
      <c r="G1178" s="16"/>
      <c r="H1178"/>
      <c r="I1178"/>
    </row>
    <row r="1179" spans="5:9" s="17" customFormat="1" ht="12.75">
      <c r="E1179" s="19"/>
      <c r="G1179" s="16"/>
      <c r="H1179"/>
      <c r="I1179"/>
    </row>
    <row r="1180" spans="5:9" s="17" customFormat="1" ht="12.75">
      <c r="E1180" s="19"/>
      <c r="G1180" s="16"/>
      <c r="H1180"/>
      <c r="I1180"/>
    </row>
    <row r="1181" spans="5:9" s="17" customFormat="1" ht="12.75">
      <c r="E1181" s="19"/>
      <c r="G1181" s="16"/>
      <c r="H1181"/>
      <c r="I1181"/>
    </row>
    <row r="1182" spans="5:9" s="17" customFormat="1" ht="12.75">
      <c r="E1182" s="19"/>
      <c r="G1182" s="16"/>
      <c r="H1182"/>
      <c r="I1182"/>
    </row>
    <row r="1183" spans="5:9" s="17" customFormat="1" ht="12.75">
      <c r="E1183" s="19"/>
      <c r="G1183" s="16"/>
      <c r="H1183"/>
      <c r="I1183"/>
    </row>
    <row r="1184" spans="5:9" s="17" customFormat="1" ht="12.75">
      <c r="E1184" s="19"/>
      <c r="G1184" s="16"/>
      <c r="H1184"/>
      <c r="I1184"/>
    </row>
    <row r="1185" spans="5:9" s="17" customFormat="1" ht="12.75">
      <c r="E1185" s="19"/>
      <c r="G1185" s="16"/>
      <c r="H1185"/>
      <c r="I1185"/>
    </row>
    <row r="1186" spans="5:9" s="17" customFormat="1" ht="12.75">
      <c r="E1186" s="19"/>
      <c r="G1186" s="16"/>
      <c r="H1186"/>
      <c r="I1186"/>
    </row>
    <row r="1187" spans="5:9" s="17" customFormat="1" ht="12.75">
      <c r="E1187" s="19"/>
      <c r="G1187" s="16"/>
      <c r="H1187"/>
      <c r="I1187"/>
    </row>
    <row r="1188" spans="5:9" s="17" customFormat="1" ht="12.75">
      <c r="E1188" s="19"/>
      <c r="G1188" s="16"/>
      <c r="H1188"/>
      <c r="I1188"/>
    </row>
    <row r="1189" spans="5:9" s="17" customFormat="1" ht="12.75">
      <c r="E1189" s="19"/>
      <c r="G1189" s="16"/>
      <c r="H1189"/>
      <c r="I1189"/>
    </row>
    <row r="1190" spans="5:9" s="17" customFormat="1" ht="12.75">
      <c r="E1190" s="19"/>
      <c r="G1190" s="16"/>
      <c r="H1190"/>
      <c r="I1190"/>
    </row>
    <row r="1191" spans="5:9" s="17" customFormat="1" ht="12.75">
      <c r="E1191" s="19"/>
      <c r="G1191" s="16"/>
      <c r="H1191"/>
      <c r="I1191"/>
    </row>
    <row r="1192" spans="5:9" s="17" customFormat="1" ht="12.75">
      <c r="E1192" s="19"/>
      <c r="G1192" s="16"/>
      <c r="H1192"/>
      <c r="I1192"/>
    </row>
    <row r="1193" spans="5:9" s="17" customFormat="1" ht="12.75">
      <c r="E1193" s="19"/>
      <c r="G1193" s="16"/>
      <c r="H1193"/>
      <c r="I1193"/>
    </row>
    <row r="1194" spans="5:9" s="17" customFormat="1" ht="12.75">
      <c r="E1194" s="19"/>
      <c r="G1194" s="16"/>
      <c r="H1194"/>
      <c r="I1194"/>
    </row>
    <row r="1195" spans="5:9" s="17" customFormat="1" ht="12.75">
      <c r="E1195" s="19"/>
      <c r="G1195" s="16"/>
      <c r="H1195"/>
      <c r="I1195"/>
    </row>
    <row r="1196" spans="5:9" s="17" customFormat="1" ht="12.75">
      <c r="E1196" s="19"/>
      <c r="G1196" s="16"/>
      <c r="H1196"/>
      <c r="I1196"/>
    </row>
    <row r="1197" spans="5:9" s="17" customFormat="1" ht="12.75">
      <c r="E1197" s="19"/>
      <c r="G1197" s="16"/>
      <c r="H1197"/>
      <c r="I1197"/>
    </row>
    <row r="1198" spans="5:9" s="17" customFormat="1" ht="12.75">
      <c r="E1198" s="19"/>
      <c r="G1198" s="16"/>
      <c r="H1198"/>
      <c r="I1198"/>
    </row>
    <row r="1199" spans="5:9" s="17" customFormat="1" ht="12.75">
      <c r="E1199" s="19"/>
      <c r="G1199" s="16"/>
      <c r="H1199"/>
      <c r="I1199"/>
    </row>
    <row r="1200" spans="5:9" s="17" customFormat="1" ht="12.75">
      <c r="E1200" s="19"/>
      <c r="G1200" s="16"/>
      <c r="H1200"/>
      <c r="I1200"/>
    </row>
    <row r="1201" spans="5:9" s="17" customFormat="1" ht="12.75">
      <c r="E1201" s="19"/>
      <c r="G1201" s="16"/>
      <c r="H1201"/>
      <c r="I1201"/>
    </row>
    <row r="1202" spans="5:9" s="17" customFormat="1" ht="12.75">
      <c r="E1202" s="19"/>
      <c r="G1202" s="16"/>
      <c r="H1202"/>
      <c r="I1202"/>
    </row>
    <row r="1203" spans="5:9" s="17" customFormat="1" ht="12.75">
      <c r="E1203" s="19"/>
      <c r="G1203" s="16"/>
      <c r="H1203"/>
      <c r="I1203"/>
    </row>
    <row r="1204" spans="5:9" s="17" customFormat="1" ht="12.75">
      <c r="E1204" s="19"/>
      <c r="G1204" s="16"/>
      <c r="H1204"/>
      <c r="I1204"/>
    </row>
    <row r="1205" spans="5:9" s="17" customFormat="1" ht="12.75">
      <c r="E1205" s="19"/>
      <c r="G1205" s="16"/>
      <c r="H1205"/>
      <c r="I1205"/>
    </row>
    <row r="1206" spans="5:9" s="17" customFormat="1" ht="12.75">
      <c r="E1206" s="19"/>
      <c r="G1206" s="16"/>
      <c r="H1206"/>
      <c r="I1206"/>
    </row>
    <row r="1207" spans="5:9" s="17" customFormat="1" ht="12.75">
      <c r="E1207" s="19"/>
      <c r="G1207" s="16"/>
      <c r="H1207"/>
      <c r="I1207"/>
    </row>
    <row r="1208" spans="5:9" s="17" customFormat="1" ht="12.75">
      <c r="E1208" s="19"/>
      <c r="G1208" s="16"/>
      <c r="H1208"/>
      <c r="I1208"/>
    </row>
    <row r="1209" spans="5:9" s="17" customFormat="1" ht="12.75">
      <c r="E1209" s="19"/>
      <c r="G1209" s="16"/>
      <c r="H1209"/>
      <c r="I1209"/>
    </row>
    <row r="1210" spans="5:9" s="17" customFormat="1" ht="12.75">
      <c r="E1210" s="19"/>
      <c r="G1210" s="16"/>
      <c r="H1210"/>
      <c r="I1210"/>
    </row>
    <row r="1211" spans="5:9" s="17" customFormat="1" ht="12.75">
      <c r="E1211" s="19"/>
      <c r="G1211" s="16"/>
      <c r="H1211"/>
      <c r="I1211"/>
    </row>
    <row r="1212" spans="5:9" s="17" customFormat="1" ht="12.75">
      <c r="E1212" s="19"/>
      <c r="G1212" s="16"/>
      <c r="H1212"/>
      <c r="I1212"/>
    </row>
    <row r="1213" spans="5:9" s="17" customFormat="1" ht="12.75">
      <c r="E1213" s="19"/>
      <c r="G1213" s="16"/>
      <c r="H1213"/>
      <c r="I1213"/>
    </row>
    <row r="1214" spans="5:9" s="17" customFormat="1" ht="12.75">
      <c r="E1214" s="19"/>
      <c r="G1214" s="16"/>
      <c r="H1214"/>
      <c r="I1214"/>
    </row>
    <row r="1215" spans="5:9" s="17" customFormat="1" ht="12.75">
      <c r="E1215" s="19"/>
      <c r="G1215" s="16"/>
      <c r="H1215"/>
      <c r="I1215"/>
    </row>
    <row r="1216" spans="5:9" s="17" customFormat="1" ht="12.75">
      <c r="E1216" s="19"/>
      <c r="G1216" s="16"/>
      <c r="H1216"/>
      <c r="I1216"/>
    </row>
    <row r="1217" spans="5:9" s="17" customFormat="1" ht="12.75">
      <c r="E1217" s="19"/>
      <c r="G1217" s="16"/>
      <c r="H1217"/>
      <c r="I1217"/>
    </row>
    <row r="1218" spans="5:9" s="17" customFormat="1" ht="12.75">
      <c r="E1218" s="19"/>
      <c r="G1218" s="16"/>
      <c r="H1218"/>
      <c r="I1218"/>
    </row>
    <row r="1219" spans="5:9" s="17" customFormat="1" ht="12.75">
      <c r="E1219" s="19"/>
      <c r="G1219" s="16"/>
      <c r="H1219"/>
      <c r="I1219"/>
    </row>
    <row r="1220" spans="5:9" s="17" customFormat="1" ht="12.75">
      <c r="E1220" s="19"/>
      <c r="G1220" s="16"/>
      <c r="H1220"/>
      <c r="I1220"/>
    </row>
    <row r="1221" spans="5:9" s="17" customFormat="1" ht="12.75">
      <c r="E1221" s="19"/>
      <c r="G1221" s="16"/>
      <c r="H1221"/>
      <c r="I1221"/>
    </row>
    <row r="1222" spans="5:9" s="17" customFormat="1" ht="12.75">
      <c r="E1222" s="19"/>
      <c r="G1222" s="16"/>
      <c r="H1222"/>
      <c r="I1222"/>
    </row>
    <row r="1223" spans="5:9" s="17" customFormat="1" ht="12.75">
      <c r="E1223" s="19"/>
      <c r="G1223" s="16"/>
      <c r="H1223"/>
      <c r="I1223"/>
    </row>
    <row r="1224" spans="5:9" s="17" customFormat="1" ht="12.75">
      <c r="E1224" s="19"/>
      <c r="G1224" s="16"/>
      <c r="H1224"/>
      <c r="I1224"/>
    </row>
    <row r="1225" spans="5:9" s="17" customFormat="1" ht="12.75">
      <c r="E1225" s="19"/>
      <c r="G1225" s="16"/>
      <c r="H1225"/>
      <c r="I1225"/>
    </row>
    <row r="1226" spans="5:9" s="17" customFormat="1" ht="12.75">
      <c r="E1226" s="19"/>
      <c r="G1226" s="16"/>
      <c r="H1226"/>
      <c r="I1226"/>
    </row>
    <row r="1227" spans="5:9" s="17" customFormat="1" ht="12.75">
      <c r="E1227" s="19"/>
      <c r="G1227" s="16"/>
      <c r="H1227"/>
      <c r="I1227"/>
    </row>
    <row r="1228" spans="5:9" s="17" customFormat="1" ht="12.75">
      <c r="E1228" s="19"/>
      <c r="G1228" s="16"/>
      <c r="H1228"/>
      <c r="I1228"/>
    </row>
    <row r="1229" spans="5:9" s="17" customFormat="1" ht="12.75">
      <c r="E1229" s="19"/>
      <c r="G1229" s="16"/>
      <c r="H1229"/>
      <c r="I1229"/>
    </row>
    <row r="1230" spans="5:9" s="17" customFormat="1" ht="12.75">
      <c r="E1230" s="19"/>
      <c r="G1230" s="16"/>
      <c r="H1230"/>
      <c r="I1230"/>
    </row>
    <row r="1231" spans="5:9" s="17" customFormat="1" ht="12.75">
      <c r="E1231" s="19"/>
      <c r="G1231" s="16"/>
      <c r="H1231"/>
      <c r="I1231"/>
    </row>
    <row r="1232" spans="5:9" s="17" customFormat="1" ht="12.75">
      <c r="E1232" s="19"/>
      <c r="G1232" s="16"/>
      <c r="H1232"/>
      <c r="I1232"/>
    </row>
    <row r="1233" spans="5:9" s="17" customFormat="1" ht="12.75">
      <c r="E1233" s="19"/>
      <c r="G1233" s="16"/>
      <c r="H1233"/>
      <c r="I1233"/>
    </row>
    <row r="1234" spans="5:9" s="17" customFormat="1" ht="12.75">
      <c r="E1234" s="19"/>
      <c r="G1234" s="16"/>
      <c r="H1234"/>
      <c r="I1234"/>
    </row>
    <row r="1235" spans="5:9" s="17" customFormat="1" ht="12.75">
      <c r="E1235" s="19"/>
      <c r="G1235" s="16"/>
      <c r="H1235"/>
      <c r="I1235"/>
    </row>
    <row r="1236" spans="5:9" s="17" customFormat="1" ht="12.75">
      <c r="E1236" s="19"/>
      <c r="G1236" s="16"/>
      <c r="H1236"/>
      <c r="I1236"/>
    </row>
    <row r="1237" spans="5:9" s="17" customFormat="1" ht="12.75">
      <c r="E1237" s="19"/>
      <c r="G1237" s="16"/>
      <c r="H1237"/>
      <c r="I1237"/>
    </row>
    <row r="1238" spans="5:9" s="17" customFormat="1" ht="12.75">
      <c r="E1238" s="19"/>
      <c r="G1238" s="16"/>
      <c r="H1238"/>
      <c r="I1238"/>
    </row>
    <row r="1239" spans="5:9" s="17" customFormat="1" ht="12.75">
      <c r="E1239" s="19"/>
      <c r="G1239" s="16"/>
      <c r="H1239"/>
      <c r="I1239"/>
    </row>
    <row r="1240" spans="5:9" s="17" customFormat="1" ht="12.75">
      <c r="E1240" s="19"/>
      <c r="G1240" s="16"/>
      <c r="H1240"/>
      <c r="I1240"/>
    </row>
    <row r="1241" spans="5:9" s="17" customFormat="1" ht="12.75">
      <c r="E1241" s="19"/>
      <c r="G1241" s="16"/>
      <c r="H1241"/>
      <c r="I1241"/>
    </row>
    <row r="1242" spans="5:9" s="17" customFormat="1" ht="12.75">
      <c r="E1242" s="19"/>
      <c r="G1242" s="16"/>
      <c r="H1242"/>
      <c r="I1242"/>
    </row>
    <row r="1243" spans="5:9" s="17" customFormat="1" ht="12.75">
      <c r="E1243" s="19"/>
      <c r="G1243" s="16"/>
      <c r="H1243"/>
      <c r="I1243"/>
    </row>
    <row r="1244" spans="5:9" s="17" customFormat="1" ht="12.75">
      <c r="E1244" s="19"/>
      <c r="G1244" s="16"/>
      <c r="H1244"/>
      <c r="I1244"/>
    </row>
    <row r="1245" spans="5:9" s="17" customFormat="1" ht="12.75">
      <c r="E1245" s="19"/>
      <c r="G1245" s="16"/>
      <c r="H1245"/>
      <c r="I1245"/>
    </row>
    <row r="1246" spans="5:9" s="17" customFormat="1" ht="12.75">
      <c r="E1246" s="19"/>
      <c r="G1246" s="16"/>
      <c r="H1246"/>
      <c r="I1246"/>
    </row>
    <row r="1247" spans="5:9" s="17" customFormat="1" ht="12.75">
      <c r="E1247" s="19"/>
      <c r="G1247" s="16"/>
      <c r="H1247"/>
      <c r="I1247"/>
    </row>
    <row r="1248" spans="5:9" s="17" customFormat="1" ht="12.75">
      <c r="E1248" s="19"/>
      <c r="G1248" s="16"/>
      <c r="H1248"/>
      <c r="I1248"/>
    </row>
    <row r="1249" spans="5:9" s="17" customFormat="1" ht="12.75">
      <c r="E1249" s="19"/>
      <c r="G1249" s="16"/>
      <c r="H1249"/>
      <c r="I1249"/>
    </row>
    <row r="1250" spans="5:9" s="17" customFormat="1" ht="12.75">
      <c r="E1250" s="19"/>
      <c r="G1250" s="16"/>
      <c r="H1250"/>
      <c r="I1250"/>
    </row>
    <row r="1251" spans="5:9" s="17" customFormat="1" ht="12.75">
      <c r="E1251" s="19"/>
      <c r="G1251" s="16"/>
      <c r="H1251"/>
      <c r="I1251"/>
    </row>
    <row r="1252" spans="5:9" s="17" customFormat="1" ht="12.75">
      <c r="E1252" s="19"/>
      <c r="G1252" s="16"/>
      <c r="H1252"/>
      <c r="I1252"/>
    </row>
    <row r="1253" spans="5:9" s="17" customFormat="1" ht="12.75">
      <c r="E1253" s="19"/>
      <c r="G1253" s="16"/>
      <c r="H1253"/>
      <c r="I1253"/>
    </row>
    <row r="1254" spans="5:9" s="17" customFormat="1" ht="12.75">
      <c r="E1254" s="19"/>
      <c r="G1254" s="16"/>
      <c r="H1254"/>
      <c r="I1254"/>
    </row>
    <row r="1255" spans="5:9" s="17" customFormat="1" ht="12.75">
      <c r="E1255" s="19"/>
      <c r="G1255" s="16"/>
      <c r="H1255"/>
      <c r="I1255"/>
    </row>
    <row r="1256" spans="5:9" s="17" customFormat="1" ht="12.75">
      <c r="E1256" s="19"/>
      <c r="G1256" s="16"/>
      <c r="H1256"/>
      <c r="I1256"/>
    </row>
    <row r="1257" spans="5:9" s="17" customFormat="1" ht="12.75">
      <c r="E1257" s="19"/>
      <c r="G1257" s="16"/>
      <c r="H1257"/>
      <c r="I1257"/>
    </row>
    <row r="1258" spans="5:9" s="17" customFormat="1" ht="12.75">
      <c r="E1258" s="19"/>
      <c r="G1258" s="16"/>
      <c r="H1258"/>
      <c r="I1258"/>
    </row>
    <row r="1259" spans="5:9" s="17" customFormat="1" ht="12.75">
      <c r="E1259" s="19"/>
      <c r="G1259" s="16"/>
      <c r="H1259"/>
      <c r="I1259"/>
    </row>
    <row r="1260" spans="5:9" s="17" customFormat="1" ht="12.75">
      <c r="E1260" s="19"/>
      <c r="G1260" s="16"/>
      <c r="H1260"/>
      <c r="I1260"/>
    </row>
    <row r="1261" spans="5:9" s="17" customFormat="1" ht="12.75">
      <c r="E1261" s="19"/>
      <c r="G1261" s="16"/>
      <c r="H1261"/>
      <c r="I1261"/>
    </row>
    <row r="1262" spans="5:9" s="17" customFormat="1" ht="12.75">
      <c r="E1262" s="19"/>
      <c r="G1262" s="16"/>
      <c r="H1262"/>
      <c r="I1262"/>
    </row>
    <row r="1263" spans="5:9" s="17" customFormat="1" ht="12.75">
      <c r="E1263" s="19"/>
      <c r="G1263" s="16"/>
      <c r="H1263"/>
      <c r="I1263"/>
    </row>
    <row r="1264" spans="5:9" s="17" customFormat="1" ht="12.75">
      <c r="E1264" s="19"/>
      <c r="G1264" s="16"/>
      <c r="H1264"/>
      <c r="I1264"/>
    </row>
    <row r="1265" spans="5:9" s="17" customFormat="1" ht="12.75">
      <c r="E1265" s="19"/>
      <c r="G1265" s="16"/>
      <c r="H1265"/>
      <c r="I1265"/>
    </row>
    <row r="1266" spans="5:9" s="17" customFormat="1" ht="12.75">
      <c r="E1266" s="19"/>
      <c r="G1266" s="16"/>
      <c r="H1266"/>
      <c r="I1266"/>
    </row>
    <row r="1267" spans="5:9" s="17" customFormat="1" ht="12.75">
      <c r="E1267" s="19"/>
      <c r="G1267" s="16"/>
      <c r="H1267"/>
      <c r="I1267"/>
    </row>
    <row r="1268" spans="5:9" s="17" customFormat="1" ht="12.75">
      <c r="E1268" s="19"/>
      <c r="G1268" s="16"/>
      <c r="H1268"/>
      <c r="I1268"/>
    </row>
    <row r="1269" spans="5:9" s="17" customFormat="1" ht="12.75">
      <c r="E1269" s="19"/>
      <c r="G1269" s="16"/>
      <c r="H1269"/>
      <c r="I1269"/>
    </row>
    <row r="1270" spans="5:9" s="17" customFormat="1" ht="12.75">
      <c r="E1270" s="19"/>
      <c r="G1270" s="16"/>
      <c r="H1270"/>
      <c r="I1270"/>
    </row>
    <row r="1271" spans="5:9" s="17" customFormat="1" ht="12.75">
      <c r="E1271" s="19"/>
      <c r="G1271" s="16"/>
      <c r="H1271"/>
      <c r="I1271"/>
    </row>
    <row r="1272" spans="5:9" s="17" customFormat="1" ht="12.75">
      <c r="E1272" s="19"/>
      <c r="G1272" s="16"/>
      <c r="H1272"/>
      <c r="I1272"/>
    </row>
    <row r="1273" spans="5:9" s="17" customFormat="1" ht="12.75">
      <c r="E1273" s="19"/>
      <c r="G1273" s="16"/>
      <c r="H1273"/>
      <c r="I1273"/>
    </row>
    <row r="1274" spans="5:9" s="17" customFormat="1" ht="12.75">
      <c r="E1274" s="19"/>
      <c r="G1274" s="16"/>
      <c r="H1274"/>
      <c r="I1274"/>
    </row>
    <row r="1275" spans="5:9" s="17" customFormat="1" ht="12.75">
      <c r="E1275" s="19"/>
      <c r="G1275" s="16"/>
      <c r="H1275"/>
      <c r="I1275"/>
    </row>
    <row r="1276" spans="5:9" s="17" customFormat="1" ht="12.75">
      <c r="E1276" s="19"/>
      <c r="G1276" s="16"/>
      <c r="H1276"/>
      <c r="I1276"/>
    </row>
    <row r="1277" spans="5:9" s="17" customFormat="1" ht="12.75">
      <c r="E1277" s="19"/>
      <c r="G1277" s="16"/>
      <c r="H1277"/>
      <c r="I1277"/>
    </row>
    <row r="1278" spans="5:9" s="17" customFormat="1" ht="12.75">
      <c r="E1278" s="19"/>
      <c r="G1278" s="16"/>
      <c r="H1278"/>
      <c r="I1278"/>
    </row>
    <row r="1279" spans="5:9" s="17" customFormat="1" ht="12.75">
      <c r="E1279" s="19"/>
      <c r="G1279" s="16"/>
      <c r="H1279"/>
      <c r="I1279"/>
    </row>
    <row r="1280" spans="5:9" s="17" customFormat="1" ht="12.75">
      <c r="E1280" s="19"/>
      <c r="G1280" s="16"/>
      <c r="H1280"/>
      <c r="I1280"/>
    </row>
    <row r="1281" spans="5:9" s="17" customFormat="1" ht="12.75">
      <c r="E1281" s="19"/>
      <c r="G1281" s="16"/>
      <c r="H1281"/>
      <c r="I1281"/>
    </row>
    <row r="1282" spans="5:9" s="17" customFormat="1" ht="12.75">
      <c r="E1282" s="19"/>
      <c r="G1282" s="16"/>
      <c r="H1282"/>
      <c r="I1282"/>
    </row>
    <row r="1283" spans="5:9" s="17" customFormat="1" ht="12.75">
      <c r="E1283" s="19"/>
      <c r="G1283" s="16"/>
      <c r="H1283"/>
      <c r="I1283"/>
    </row>
    <row r="1284" spans="5:9" s="17" customFormat="1" ht="12.75">
      <c r="E1284" s="19"/>
      <c r="G1284" s="16"/>
      <c r="H1284"/>
      <c r="I1284"/>
    </row>
    <row r="1285" spans="5:9" s="17" customFormat="1" ht="12.75">
      <c r="E1285" s="19"/>
      <c r="G1285" s="16"/>
      <c r="H1285"/>
      <c r="I1285"/>
    </row>
    <row r="1286" spans="5:9" s="17" customFormat="1" ht="12.75">
      <c r="E1286" s="19"/>
      <c r="G1286" s="16"/>
      <c r="H1286"/>
      <c r="I1286"/>
    </row>
    <row r="1287" spans="5:9" s="17" customFormat="1" ht="12.75">
      <c r="E1287" s="19"/>
      <c r="G1287" s="16"/>
      <c r="H1287"/>
      <c r="I1287"/>
    </row>
    <row r="1288" spans="5:9" s="17" customFormat="1" ht="12.75">
      <c r="E1288" s="19"/>
      <c r="G1288" s="16"/>
      <c r="H1288"/>
      <c r="I1288"/>
    </row>
    <row r="1289" spans="5:9" s="17" customFormat="1" ht="12.75">
      <c r="E1289" s="19"/>
      <c r="G1289" s="16"/>
      <c r="H1289"/>
      <c r="I1289"/>
    </row>
    <row r="1290" spans="5:9" s="17" customFormat="1" ht="12.75">
      <c r="E1290" s="19"/>
      <c r="G1290" s="16"/>
      <c r="H1290"/>
      <c r="I1290"/>
    </row>
    <row r="1291" spans="5:9" s="17" customFormat="1" ht="12.75">
      <c r="E1291" s="19"/>
      <c r="G1291" s="16"/>
      <c r="H1291"/>
      <c r="I1291"/>
    </row>
    <row r="1292" spans="5:9" s="17" customFormat="1" ht="12.75">
      <c r="E1292" s="19"/>
      <c r="G1292" s="16"/>
      <c r="H1292"/>
      <c r="I1292"/>
    </row>
    <row r="1293" spans="5:9" s="17" customFormat="1" ht="12.75">
      <c r="E1293" s="19"/>
      <c r="G1293" s="16"/>
      <c r="H1293"/>
      <c r="I1293"/>
    </row>
    <row r="1294" spans="5:9" s="17" customFormat="1" ht="12.75">
      <c r="E1294" s="19"/>
      <c r="G1294" s="16"/>
      <c r="H1294"/>
      <c r="I1294"/>
    </row>
    <row r="1295" spans="5:9" s="17" customFormat="1" ht="12.75">
      <c r="E1295" s="19"/>
      <c r="G1295" s="16"/>
      <c r="H1295"/>
      <c r="I1295"/>
    </row>
    <row r="1296" spans="5:9" s="17" customFormat="1" ht="12.75">
      <c r="E1296" s="19"/>
      <c r="G1296" s="16"/>
      <c r="H1296"/>
      <c r="I1296"/>
    </row>
    <row r="1297" spans="5:9" s="17" customFormat="1" ht="12.75">
      <c r="E1297" s="19"/>
      <c r="G1297" s="16"/>
      <c r="H1297"/>
      <c r="I1297"/>
    </row>
    <row r="1298" spans="5:9" s="17" customFormat="1" ht="12.75">
      <c r="E1298" s="19"/>
      <c r="G1298" s="16"/>
      <c r="H1298"/>
      <c r="I1298"/>
    </row>
    <row r="1299" spans="5:9" s="17" customFormat="1" ht="12.75">
      <c r="E1299" s="19"/>
      <c r="G1299" s="16"/>
      <c r="H1299"/>
      <c r="I1299"/>
    </row>
    <row r="1300" spans="5:9" s="17" customFormat="1" ht="12.75">
      <c r="E1300" s="19"/>
      <c r="G1300" s="16"/>
      <c r="H1300"/>
      <c r="I1300"/>
    </row>
    <row r="1301" spans="5:9" s="17" customFormat="1" ht="12.75">
      <c r="E1301" s="19"/>
      <c r="G1301" s="16"/>
      <c r="H1301"/>
      <c r="I1301"/>
    </row>
    <row r="1302" spans="5:9" s="17" customFormat="1" ht="12.75">
      <c r="E1302" s="19"/>
      <c r="G1302" s="16"/>
      <c r="H1302"/>
      <c r="I1302"/>
    </row>
    <row r="1303" spans="5:9" s="17" customFormat="1" ht="12.75">
      <c r="E1303" s="19"/>
      <c r="G1303" s="16"/>
      <c r="H1303"/>
      <c r="I1303"/>
    </row>
    <row r="1304" spans="5:9" s="17" customFormat="1" ht="12.75">
      <c r="E1304" s="19"/>
      <c r="G1304" s="16"/>
      <c r="H1304"/>
      <c r="I1304"/>
    </row>
    <row r="1305" spans="5:9" s="17" customFormat="1" ht="12.75">
      <c r="E1305" s="19"/>
      <c r="G1305" s="16"/>
      <c r="H1305"/>
      <c r="I1305"/>
    </row>
    <row r="1306" spans="5:9" s="17" customFormat="1" ht="12.75">
      <c r="E1306" s="19"/>
      <c r="G1306" s="16"/>
      <c r="H1306"/>
      <c r="I1306"/>
    </row>
    <row r="1307" spans="5:9" s="17" customFormat="1" ht="12.75">
      <c r="E1307" s="19"/>
      <c r="G1307" s="16"/>
      <c r="H1307"/>
      <c r="I1307"/>
    </row>
    <row r="1308" spans="5:9" s="17" customFormat="1" ht="12.75">
      <c r="E1308" s="19"/>
      <c r="G1308" s="16"/>
      <c r="H1308"/>
      <c r="I1308"/>
    </row>
    <row r="1309" spans="5:9" s="17" customFormat="1" ht="12.75">
      <c r="E1309" s="19"/>
      <c r="G1309" s="16"/>
      <c r="H1309"/>
      <c r="I1309"/>
    </row>
    <row r="1310" spans="5:9" s="17" customFormat="1" ht="12.75">
      <c r="E1310" s="19"/>
      <c r="G1310" s="16"/>
      <c r="H1310"/>
      <c r="I1310"/>
    </row>
    <row r="1311" spans="5:9" s="17" customFormat="1" ht="12.75">
      <c r="E1311" s="19"/>
      <c r="G1311" s="16"/>
      <c r="H1311"/>
      <c r="I1311"/>
    </row>
    <row r="1312" spans="5:9" s="17" customFormat="1" ht="12.75">
      <c r="E1312" s="19"/>
      <c r="G1312" s="16"/>
      <c r="H1312"/>
      <c r="I1312"/>
    </row>
    <row r="1313" spans="5:9" s="17" customFormat="1" ht="12.75">
      <c r="E1313" s="19"/>
      <c r="G1313" s="16"/>
      <c r="H1313"/>
      <c r="I1313"/>
    </row>
    <row r="1314" spans="5:9" s="17" customFormat="1" ht="12.75">
      <c r="E1314" s="19"/>
      <c r="G1314" s="16"/>
      <c r="H1314"/>
      <c r="I1314"/>
    </row>
    <row r="1315" spans="5:9" s="17" customFormat="1" ht="12.75">
      <c r="E1315" s="19"/>
      <c r="G1315" s="16"/>
      <c r="H1315"/>
      <c r="I1315"/>
    </row>
    <row r="1316" spans="5:9" s="17" customFormat="1" ht="12.75">
      <c r="E1316" s="19"/>
      <c r="G1316" s="16"/>
      <c r="H1316"/>
      <c r="I1316"/>
    </row>
    <row r="1317" spans="5:9" s="17" customFormat="1" ht="12.75">
      <c r="E1317" s="19"/>
      <c r="G1317" s="16"/>
      <c r="H1317"/>
      <c r="I1317"/>
    </row>
    <row r="1318" spans="5:9" s="17" customFormat="1" ht="12.75">
      <c r="E1318" s="19"/>
      <c r="G1318" s="16"/>
      <c r="H1318"/>
      <c r="I1318"/>
    </row>
    <row r="1319" spans="5:9" s="17" customFormat="1" ht="12.75">
      <c r="E1319" s="19"/>
      <c r="G1319" s="16"/>
      <c r="H1319"/>
      <c r="I1319"/>
    </row>
    <row r="1320" spans="5:9" s="17" customFormat="1" ht="12.75">
      <c r="E1320" s="19"/>
      <c r="G1320" s="16"/>
      <c r="H1320"/>
      <c r="I1320"/>
    </row>
    <row r="1321" spans="5:9" s="17" customFormat="1" ht="12.75">
      <c r="E1321" s="19"/>
      <c r="G1321" s="16"/>
      <c r="H1321"/>
      <c r="I1321"/>
    </row>
    <row r="1322" spans="5:9" s="17" customFormat="1" ht="12.75">
      <c r="E1322" s="19"/>
      <c r="G1322" s="16"/>
      <c r="H1322"/>
      <c r="I1322"/>
    </row>
    <row r="1323" spans="5:9" s="17" customFormat="1" ht="12.75">
      <c r="E1323" s="19"/>
      <c r="G1323" s="16"/>
      <c r="H1323"/>
      <c r="I1323"/>
    </row>
    <row r="1324" spans="5:9" s="17" customFormat="1" ht="12.75">
      <c r="E1324" s="19"/>
      <c r="G1324" s="16"/>
      <c r="H1324"/>
      <c r="I1324"/>
    </row>
    <row r="1325" spans="5:9" s="17" customFormat="1" ht="12.75">
      <c r="E1325" s="19"/>
      <c r="G1325" s="16"/>
      <c r="H1325"/>
      <c r="I1325"/>
    </row>
    <row r="1326" spans="5:9" s="17" customFormat="1" ht="12.75">
      <c r="E1326" s="19"/>
      <c r="G1326" s="16"/>
      <c r="H1326"/>
      <c r="I1326"/>
    </row>
    <row r="1327" spans="5:9" s="17" customFormat="1" ht="12.75">
      <c r="E1327" s="19"/>
      <c r="G1327" s="16"/>
      <c r="H1327"/>
      <c r="I1327"/>
    </row>
    <row r="1328" spans="5:9" s="17" customFormat="1" ht="12.75">
      <c r="E1328" s="19"/>
      <c r="G1328" s="16"/>
      <c r="H1328"/>
      <c r="I1328"/>
    </row>
    <row r="1329" spans="5:9" s="17" customFormat="1" ht="12.75">
      <c r="E1329" s="19"/>
      <c r="G1329" s="16"/>
      <c r="H1329"/>
      <c r="I1329"/>
    </row>
    <row r="1330" spans="5:9" s="17" customFormat="1" ht="12.75">
      <c r="E1330" s="19"/>
      <c r="G1330" s="16"/>
      <c r="H1330"/>
      <c r="I1330"/>
    </row>
    <row r="1331" spans="5:9" s="17" customFormat="1" ht="12.75">
      <c r="E1331" s="19"/>
      <c r="G1331" s="16"/>
      <c r="H1331"/>
      <c r="I1331"/>
    </row>
    <row r="1332" spans="5:9" s="17" customFormat="1" ht="12.75">
      <c r="E1332" s="19"/>
      <c r="G1332" s="16"/>
      <c r="H1332"/>
      <c r="I1332"/>
    </row>
    <row r="1333" spans="5:9" s="17" customFormat="1" ht="12.75">
      <c r="E1333" s="19"/>
      <c r="G1333" s="16"/>
      <c r="H1333"/>
      <c r="I1333"/>
    </row>
    <row r="1334" spans="5:9" s="17" customFormat="1" ht="12.75">
      <c r="E1334" s="19"/>
      <c r="G1334" s="16"/>
      <c r="H1334"/>
      <c r="I1334"/>
    </row>
    <row r="1335" spans="5:9" s="17" customFormat="1" ht="12.75">
      <c r="E1335" s="19"/>
      <c r="G1335" s="16"/>
      <c r="H1335"/>
      <c r="I1335"/>
    </row>
    <row r="1336" spans="5:9" s="17" customFormat="1" ht="12.75">
      <c r="E1336" s="19"/>
      <c r="G1336" s="16"/>
      <c r="H1336"/>
      <c r="I1336"/>
    </row>
    <row r="1337" spans="5:9" s="17" customFormat="1" ht="12.75">
      <c r="E1337" s="19"/>
      <c r="G1337" s="16"/>
      <c r="H1337"/>
      <c r="I1337"/>
    </row>
    <row r="1338" spans="5:9" s="17" customFormat="1" ht="12.75">
      <c r="E1338" s="19"/>
      <c r="G1338" s="16"/>
      <c r="H1338"/>
      <c r="I1338"/>
    </row>
    <row r="1339" spans="5:9" s="17" customFormat="1" ht="12.75">
      <c r="E1339" s="19"/>
      <c r="G1339" s="16"/>
      <c r="H1339"/>
      <c r="I1339"/>
    </row>
    <row r="1340" spans="5:9" s="17" customFormat="1" ht="12.75">
      <c r="E1340" s="19"/>
      <c r="G1340" s="16"/>
      <c r="H1340"/>
      <c r="I1340"/>
    </row>
    <row r="1341" spans="5:9" s="17" customFormat="1" ht="12.75">
      <c r="E1341" s="19"/>
      <c r="G1341" s="16"/>
      <c r="H1341"/>
      <c r="I1341"/>
    </row>
    <row r="1342" spans="5:9" s="17" customFormat="1" ht="12.75">
      <c r="E1342" s="19"/>
      <c r="G1342" s="16"/>
      <c r="H1342"/>
      <c r="I1342"/>
    </row>
    <row r="1343" spans="5:9" s="17" customFormat="1" ht="12.75">
      <c r="E1343" s="19"/>
      <c r="G1343" s="16"/>
      <c r="H1343"/>
      <c r="I1343"/>
    </row>
    <row r="1344" spans="5:9" s="17" customFormat="1" ht="12.75">
      <c r="E1344" s="19"/>
      <c r="G1344" s="16"/>
      <c r="H1344"/>
      <c r="I1344"/>
    </row>
    <row r="1345" spans="5:9" s="17" customFormat="1" ht="12.75">
      <c r="E1345" s="19"/>
      <c r="G1345" s="16"/>
      <c r="H1345"/>
      <c r="I1345"/>
    </row>
    <row r="1346" spans="5:9" s="17" customFormat="1" ht="12.75">
      <c r="E1346" s="19"/>
      <c r="G1346" s="16"/>
      <c r="H1346"/>
      <c r="I1346"/>
    </row>
    <row r="1347" spans="5:9" s="17" customFormat="1" ht="12.75">
      <c r="E1347" s="19"/>
      <c r="G1347" s="16"/>
      <c r="H1347"/>
      <c r="I1347"/>
    </row>
    <row r="1348" spans="5:9" s="17" customFormat="1" ht="12.75">
      <c r="E1348" s="19"/>
      <c r="G1348" s="16"/>
      <c r="H1348"/>
      <c r="I1348"/>
    </row>
    <row r="1349" spans="5:9" s="17" customFormat="1" ht="12.75">
      <c r="E1349" s="19"/>
      <c r="G1349" s="16"/>
      <c r="H1349"/>
      <c r="I1349"/>
    </row>
    <row r="1350" spans="5:9" s="17" customFormat="1" ht="12.75">
      <c r="E1350" s="19"/>
      <c r="G1350" s="16"/>
      <c r="H1350"/>
      <c r="I1350"/>
    </row>
    <row r="1351" spans="5:9" s="17" customFormat="1" ht="12.75">
      <c r="E1351" s="19"/>
      <c r="G1351" s="16"/>
      <c r="H1351"/>
      <c r="I1351"/>
    </row>
    <row r="1352" spans="5:9" s="17" customFormat="1" ht="12.75">
      <c r="E1352" s="19"/>
      <c r="G1352" s="16"/>
      <c r="H1352"/>
      <c r="I1352"/>
    </row>
    <row r="1353" spans="5:9" s="17" customFormat="1" ht="12.75">
      <c r="E1353" s="19"/>
      <c r="G1353" s="16"/>
      <c r="H1353"/>
      <c r="I1353"/>
    </row>
    <row r="1354" spans="5:9" s="17" customFormat="1" ht="12.75">
      <c r="E1354" s="19"/>
      <c r="G1354" s="16"/>
      <c r="H1354"/>
      <c r="I1354"/>
    </row>
    <row r="1355" spans="5:9" s="17" customFormat="1" ht="12.75">
      <c r="E1355" s="19"/>
      <c r="G1355" s="16"/>
      <c r="H1355"/>
      <c r="I1355"/>
    </row>
    <row r="1356" spans="5:9" s="17" customFormat="1" ht="12.75">
      <c r="E1356" s="19"/>
      <c r="G1356" s="16"/>
      <c r="H1356"/>
      <c r="I1356"/>
    </row>
    <row r="1357" spans="5:9" s="17" customFormat="1" ht="12.75">
      <c r="E1357" s="19"/>
      <c r="G1357" s="16"/>
      <c r="H1357"/>
      <c r="I1357"/>
    </row>
    <row r="1358" spans="5:9" s="17" customFormat="1" ht="12.75">
      <c r="E1358" s="19"/>
      <c r="G1358" s="16"/>
      <c r="H1358"/>
      <c r="I1358"/>
    </row>
    <row r="1359" spans="5:9" s="17" customFormat="1" ht="12.75">
      <c r="E1359" s="19"/>
      <c r="G1359" s="16"/>
      <c r="H1359"/>
      <c r="I1359"/>
    </row>
    <row r="1360" spans="5:9" s="17" customFormat="1" ht="12.75">
      <c r="E1360" s="19"/>
      <c r="G1360" s="16"/>
      <c r="H1360"/>
      <c r="I1360"/>
    </row>
    <row r="1361" spans="5:9" s="17" customFormat="1" ht="12.75">
      <c r="E1361" s="19"/>
      <c r="G1361" s="16"/>
      <c r="H1361"/>
      <c r="I1361"/>
    </row>
    <row r="1362" spans="5:9" s="17" customFormat="1" ht="12.75">
      <c r="E1362" s="19"/>
      <c r="G1362" s="16"/>
      <c r="H1362"/>
      <c r="I1362"/>
    </row>
    <row r="1363" spans="5:9" s="17" customFormat="1" ht="12.75">
      <c r="E1363" s="19"/>
      <c r="G1363" s="16"/>
      <c r="H1363"/>
      <c r="I1363"/>
    </row>
    <row r="1364" spans="5:9" s="17" customFormat="1" ht="12.75">
      <c r="E1364" s="19"/>
      <c r="G1364" s="16"/>
      <c r="H1364"/>
      <c r="I1364"/>
    </row>
    <row r="1365" spans="5:9" s="17" customFormat="1" ht="12.75">
      <c r="E1365" s="19"/>
      <c r="G1365" s="16"/>
      <c r="H1365"/>
      <c r="I1365"/>
    </row>
    <row r="1366" spans="5:9" s="17" customFormat="1" ht="12.75">
      <c r="E1366" s="19"/>
      <c r="G1366" s="16"/>
      <c r="H1366"/>
      <c r="I1366"/>
    </row>
    <row r="1367" spans="5:9" s="17" customFormat="1" ht="12.75">
      <c r="E1367" s="19"/>
      <c r="G1367" s="16"/>
      <c r="H1367"/>
      <c r="I1367"/>
    </row>
    <row r="1368" spans="5:9" s="17" customFormat="1" ht="12.75">
      <c r="E1368" s="19"/>
      <c r="G1368" s="16"/>
      <c r="H1368"/>
      <c r="I1368"/>
    </row>
    <row r="1369" spans="5:9" s="17" customFormat="1" ht="12.75">
      <c r="E1369" s="19"/>
      <c r="G1369" s="16"/>
      <c r="H1369"/>
      <c r="I1369"/>
    </row>
    <row r="1370" spans="5:9" s="17" customFormat="1" ht="12.75">
      <c r="E1370" s="19"/>
      <c r="G1370" s="16"/>
      <c r="H1370"/>
      <c r="I1370"/>
    </row>
    <row r="1371" spans="5:9" s="17" customFormat="1" ht="12.75">
      <c r="E1371" s="19"/>
      <c r="G1371" s="16"/>
      <c r="H1371"/>
      <c r="I1371"/>
    </row>
    <row r="1372" spans="5:9" s="17" customFormat="1" ht="12.75">
      <c r="E1372" s="19"/>
      <c r="G1372" s="16"/>
      <c r="H1372"/>
      <c r="I1372"/>
    </row>
    <row r="1373" spans="5:9" s="17" customFormat="1" ht="12.75">
      <c r="E1373" s="19"/>
      <c r="G1373" s="16"/>
      <c r="H1373"/>
      <c r="I1373"/>
    </row>
    <row r="1374" spans="5:9" s="17" customFormat="1" ht="12.75">
      <c r="E1374" s="19"/>
      <c r="G1374" s="16"/>
      <c r="H1374"/>
      <c r="I1374"/>
    </row>
    <row r="1375" spans="5:9" s="17" customFormat="1" ht="12.75">
      <c r="E1375" s="19"/>
      <c r="G1375" s="16"/>
      <c r="H1375"/>
      <c r="I1375"/>
    </row>
    <row r="1376" spans="5:9" s="17" customFormat="1" ht="12.75">
      <c r="E1376" s="19"/>
      <c r="G1376" s="16"/>
      <c r="H1376"/>
      <c r="I1376"/>
    </row>
    <row r="1377" spans="5:9" s="17" customFormat="1" ht="12.75">
      <c r="E1377" s="19"/>
      <c r="G1377" s="16"/>
      <c r="H1377"/>
      <c r="I1377"/>
    </row>
    <row r="1378" spans="5:9" s="17" customFormat="1" ht="12.75">
      <c r="E1378" s="19"/>
      <c r="G1378" s="16"/>
      <c r="H1378"/>
      <c r="I1378"/>
    </row>
    <row r="1379" spans="5:9" s="17" customFormat="1" ht="12.75">
      <c r="E1379" s="19"/>
      <c r="G1379" s="16"/>
      <c r="H1379"/>
      <c r="I1379"/>
    </row>
    <row r="1380" spans="5:9" s="17" customFormat="1" ht="12.75">
      <c r="E1380" s="19"/>
      <c r="G1380" s="16"/>
      <c r="H1380"/>
      <c r="I1380"/>
    </row>
    <row r="1381" spans="5:9" s="17" customFormat="1" ht="12.75">
      <c r="E1381" s="19"/>
      <c r="G1381" s="16"/>
      <c r="H1381"/>
      <c r="I1381"/>
    </row>
    <row r="1382" spans="5:9" s="17" customFormat="1" ht="12.75">
      <c r="E1382" s="19"/>
      <c r="G1382" s="16"/>
      <c r="H1382"/>
      <c r="I1382"/>
    </row>
    <row r="1383" spans="5:9" s="17" customFormat="1" ht="12.75">
      <c r="E1383" s="19"/>
      <c r="G1383" s="16"/>
      <c r="H1383"/>
      <c r="I1383"/>
    </row>
    <row r="1384" spans="5:9" s="17" customFormat="1" ht="12.75">
      <c r="E1384" s="19"/>
      <c r="G1384" s="16"/>
      <c r="H1384"/>
      <c r="I1384"/>
    </row>
    <row r="1385" spans="5:9" s="17" customFormat="1" ht="12.75">
      <c r="E1385" s="19"/>
      <c r="G1385" s="16"/>
      <c r="H1385"/>
      <c r="I1385"/>
    </row>
    <row r="1386" spans="5:9" s="17" customFormat="1" ht="12.75">
      <c r="E1386" s="19"/>
      <c r="G1386" s="16"/>
      <c r="H1386"/>
      <c r="I1386"/>
    </row>
    <row r="1387" spans="5:9" s="17" customFormat="1" ht="12.75">
      <c r="E1387" s="19"/>
      <c r="G1387" s="16"/>
      <c r="H1387"/>
      <c r="I1387"/>
    </row>
    <row r="1388" spans="5:9" s="17" customFormat="1" ht="12.75">
      <c r="E1388" s="19"/>
      <c r="G1388" s="16"/>
      <c r="H1388"/>
      <c r="I1388"/>
    </row>
    <row r="1389" spans="5:9" s="17" customFormat="1" ht="12.75">
      <c r="E1389" s="19"/>
      <c r="G1389" s="16"/>
      <c r="H1389"/>
      <c r="I1389"/>
    </row>
    <row r="1390" spans="5:9" s="17" customFormat="1" ht="12.75">
      <c r="E1390" s="19"/>
      <c r="G1390" s="16"/>
      <c r="H1390"/>
      <c r="I1390"/>
    </row>
    <row r="1391" spans="5:9" s="17" customFormat="1" ht="12.75">
      <c r="E1391" s="19"/>
      <c r="G1391" s="16"/>
      <c r="H1391"/>
      <c r="I1391"/>
    </row>
    <row r="1392" spans="5:9" s="17" customFormat="1" ht="12.75">
      <c r="E1392" s="19"/>
      <c r="G1392" s="16"/>
      <c r="H1392"/>
      <c r="I1392"/>
    </row>
    <row r="1393" spans="5:9" s="17" customFormat="1" ht="12.75">
      <c r="E1393" s="19"/>
      <c r="G1393" s="16"/>
      <c r="H1393"/>
      <c r="I1393"/>
    </row>
    <row r="1394" spans="5:9" s="17" customFormat="1" ht="12.75">
      <c r="E1394" s="19"/>
      <c r="G1394" s="16"/>
      <c r="H1394"/>
      <c r="I1394"/>
    </row>
    <row r="1395" spans="5:9" s="17" customFormat="1" ht="12.75">
      <c r="E1395" s="19"/>
      <c r="G1395" s="16"/>
      <c r="H1395"/>
      <c r="I1395"/>
    </row>
    <row r="1396" spans="5:9" s="17" customFormat="1" ht="12.75">
      <c r="E1396" s="19"/>
      <c r="G1396" s="16"/>
      <c r="H1396"/>
      <c r="I1396"/>
    </row>
    <row r="1397" spans="5:9" s="17" customFormat="1" ht="12.75">
      <c r="E1397" s="19"/>
      <c r="G1397" s="16"/>
      <c r="H1397"/>
      <c r="I1397"/>
    </row>
    <row r="1398" spans="5:9" s="17" customFormat="1" ht="12.75">
      <c r="E1398" s="19"/>
      <c r="G1398" s="16"/>
      <c r="H1398"/>
      <c r="I1398"/>
    </row>
    <row r="1399" spans="5:9" s="17" customFormat="1" ht="12.75">
      <c r="E1399" s="19"/>
      <c r="G1399" s="16"/>
      <c r="H1399"/>
      <c r="I1399"/>
    </row>
    <row r="1400" spans="5:9" s="17" customFormat="1" ht="12.75">
      <c r="E1400" s="19"/>
      <c r="G1400" s="16"/>
      <c r="H1400"/>
      <c r="I1400"/>
    </row>
    <row r="1401" spans="5:9" s="17" customFormat="1" ht="12.75">
      <c r="E1401" s="19"/>
      <c r="G1401" s="16"/>
      <c r="H1401"/>
      <c r="I1401"/>
    </row>
    <row r="1402" spans="5:9" s="17" customFormat="1" ht="12.75">
      <c r="E1402" s="19"/>
      <c r="G1402" s="16"/>
      <c r="H1402"/>
      <c r="I1402"/>
    </row>
    <row r="1403" spans="5:9" s="17" customFormat="1" ht="12.75">
      <c r="E1403" s="19"/>
      <c r="G1403" s="16"/>
      <c r="H1403"/>
      <c r="I1403"/>
    </row>
    <row r="1404" spans="5:9" s="17" customFormat="1" ht="12.75">
      <c r="E1404" s="19"/>
      <c r="G1404" s="16"/>
      <c r="H1404"/>
      <c r="I1404"/>
    </row>
    <row r="1405" spans="5:9" s="17" customFormat="1" ht="12.75">
      <c r="E1405" s="19"/>
      <c r="G1405" s="16"/>
      <c r="H1405"/>
      <c r="I1405"/>
    </row>
    <row r="1406" spans="5:9" s="17" customFormat="1" ht="12.75">
      <c r="E1406" s="19"/>
      <c r="G1406" s="16"/>
      <c r="H1406"/>
      <c r="I1406"/>
    </row>
    <row r="1407" spans="5:9" s="17" customFormat="1" ht="12.75">
      <c r="E1407" s="19"/>
      <c r="G1407" s="16"/>
      <c r="H1407"/>
      <c r="I1407"/>
    </row>
    <row r="1408" spans="5:9" s="17" customFormat="1" ht="12.75">
      <c r="E1408" s="19"/>
      <c r="G1408" s="16"/>
      <c r="H1408"/>
      <c r="I1408"/>
    </row>
    <row r="1409" spans="5:9" s="17" customFormat="1" ht="12.75">
      <c r="E1409" s="19"/>
      <c r="G1409" s="16"/>
      <c r="H1409"/>
      <c r="I1409"/>
    </row>
    <row r="1410" spans="5:9" s="17" customFormat="1" ht="12.75">
      <c r="E1410" s="19"/>
      <c r="G1410" s="16"/>
      <c r="H1410"/>
      <c r="I1410"/>
    </row>
    <row r="1411" spans="5:9" s="17" customFormat="1" ht="12.75">
      <c r="E1411" s="19"/>
      <c r="G1411" s="16"/>
      <c r="H1411"/>
      <c r="I1411"/>
    </row>
    <row r="1412" spans="5:9" s="17" customFormat="1" ht="12.75">
      <c r="E1412" s="19"/>
      <c r="G1412" s="16"/>
      <c r="H1412"/>
      <c r="I1412"/>
    </row>
    <row r="1413" spans="5:9" s="17" customFormat="1" ht="12.75">
      <c r="E1413" s="19"/>
      <c r="G1413" s="16"/>
      <c r="H1413"/>
      <c r="I1413"/>
    </row>
    <row r="1414" spans="5:9" s="17" customFormat="1" ht="12.75">
      <c r="E1414" s="19"/>
      <c r="G1414" s="16"/>
      <c r="H1414"/>
      <c r="I1414"/>
    </row>
    <row r="1415" spans="5:9" s="17" customFormat="1" ht="12.75">
      <c r="E1415" s="19"/>
      <c r="G1415" s="16"/>
      <c r="H1415"/>
      <c r="I1415"/>
    </row>
    <row r="1416" spans="5:9" s="17" customFormat="1" ht="12.75">
      <c r="E1416" s="19"/>
      <c r="G1416" s="16"/>
      <c r="H1416"/>
      <c r="I1416"/>
    </row>
    <row r="1417" spans="5:9" s="17" customFormat="1" ht="12.75">
      <c r="E1417" s="19"/>
      <c r="G1417" s="16"/>
      <c r="H1417"/>
      <c r="I1417"/>
    </row>
    <row r="1418" spans="5:9" s="17" customFormat="1" ht="12.75">
      <c r="E1418" s="19"/>
      <c r="G1418" s="16"/>
      <c r="H1418"/>
      <c r="I1418"/>
    </row>
    <row r="1419" spans="5:9" s="17" customFormat="1" ht="12.75">
      <c r="E1419" s="19"/>
      <c r="G1419" s="16"/>
      <c r="H1419"/>
      <c r="I1419"/>
    </row>
    <row r="1420" spans="5:9" s="17" customFormat="1" ht="12.75">
      <c r="E1420" s="19"/>
      <c r="G1420" s="16"/>
      <c r="H1420"/>
      <c r="I1420"/>
    </row>
    <row r="1421" spans="5:9" s="17" customFormat="1" ht="12.75">
      <c r="E1421" s="19"/>
      <c r="G1421" s="16"/>
      <c r="H1421"/>
      <c r="I1421"/>
    </row>
    <row r="1422" spans="5:9" s="17" customFormat="1" ht="12.75">
      <c r="E1422" s="19"/>
      <c r="G1422" s="16"/>
      <c r="H1422"/>
      <c r="I1422"/>
    </row>
    <row r="1423" spans="5:9" s="17" customFormat="1" ht="12.75">
      <c r="E1423" s="19"/>
      <c r="G1423" s="16"/>
      <c r="H1423"/>
      <c r="I1423"/>
    </row>
    <row r="1424" spans="5:9" s="17" customFormat="1" ht="12.75">
      <c r="E1424" s="19"/>
      <c r="G1424" s="16"/>
      <c r="H1424"/>
      <c r="I1424"/>
    </row>
    <row r="1425" spans="5:9" s="17" customFormat="1" ht="12.75">
      <c r="E1425" s="19"/>
      <c r="G1425" s="16"/>
      <c r="H1425"/>
      <c r="I1425"/>
    </row>
    <row r="1426" spans="5:9" s="17" customFormat="1" ht="12.75">
      <c r="E1426" s="19"/>
      <c r="G1426" s="16"/>
      <c r="H1426"/>
      <c r="I1426"/>
    </row>
    <row r="1427" spans="5:9" s="17" customFormat="1" ht="12.75">
      <c r="E1427" s="19"/>
      <c r="G1427" s="16"/>
      <c r="H1427"/>
      <c r="I1427"/>
    </row>
    <row r="1428" spans="5:9" s="17" customFormat="1" ht="12.75">
      <c r="E1428" s="19"/>
      <c r="G1428" s="16"/>
      <c r="H1428"/>
      <c r="I1428"/>
    </row>
    <row r="1429" spans="5:9" s="17" customFormat="1" ht="12.75">
      <c r="E1429" s="19"/>
      <c r="G1429" s="16"/>
      <c r="H1429"/>
      <c r="I1429"/>
    </row>
    <row r="1430" spans="5:9" s="17" customFormat="1" ht="12.75">
      <c r="E1430" s="19"/>
      <c r="G1430" s="16"/>
      <c r="H1430"/>
      <c r="I1430"/>
    </row>
    <row r="1431" spans="5:9" s="17" customFormat="1" ht="12.75">
      <c r="E1431" s="19"/>
      <c r="G1431" s="16"/>
      <c r="H1431"/>
      <c r="I1431"/>
    </row>
    <row r="1432" spans="5:9" s="17" customFormat="1" ht="12.75">
      <c r="E1432" s="19"/>
      <c r="G1432" s="16"/>
      <c r="H1432"/>
      <c r="I1432"/>
    </row>
    <row r="1433" spans="5:9" s="17" customFormat="1" ht="12.75">
      <c r="E1433" s="19"/>
      <c r="G1433" s="16"/>
      <c r="H1433"/>
      <c r="I1433"/>
    </row>
    <row r="1434" spans="5:9" s="17" customFormat="1" ht="12.75">
      <c r="E1434" s="19"/>
      <c r="G1434" s="16"/>
      <c r="H1434"/>
      <c r="I1434"/>
    </row>
    <row r="1435" spans="5:9" s="17" customFormat="1" ht="12.75">
      <c r="E1435" s="19"/>
      <c r="G1435" s="16"/>
      <c r="H1435"/>
      <c r="I1435"/>
    </row>
    <row r="1436" spans="5:9" s="17" customFormat="1" ht="12.75">
      <c r="E1436" s="19"/>
      <c r="G1436" s="16"/>
      <c r="H1436"/>
      <c r="I1436"/>
    </row>
    <row r="1437" spans="5:9" s="17" customFormat="1" ht="12.75">
      <c r="E1437" s="19"/>
      <c r="G1437" s="16"/>
      <c r="H1437"/>
      <c r="I1437"/>
    </row>
    <row r="1438" spans="5:9" s="17" customFormat="1" ht="12.75">
      <c r="E1438" s="19"/>
      <c r="G1438" s="16"/>
      <c r="H1438"/>
      <c r="I1438"/>
    </row>
    <row r="1439" spans="5:9" s="17" customFormat="1" ht="12.75">
      <c r="E1439" s="19"/>
      <c r="G1439" s="16"/>
      <c r="H1439"/>
      <c r="I1439"/>
    </row>
    <row r="1440" spans="5:9" s="17" customFormat="1" ht="12.75">
      <c r="E1440" s="19"/>
      <c r="G1440" s="16"/>
      <c r="H1440"/>
      <c r="I1440"/>
    </row>
    <row r="1441" spans="5:9" s="17" customFormat="1" ht="12.75">
      <c r="E1441" s="19"/>
      <c r="G1441" s="16"/>
      <c r="H1441"/>
      <c r="I1441"/>
    </row>
    <row r="1442" spans="5:9" s="17" customFormat="1" ht="12.75">
      <c r="E1442" s="19"/>
      <c r="G1442" s="16"/>
      <c r="H1442"/>
      <c r="I1442"/>
    </row>
    <row r="1443" spans="5:9" s="17" customFormat="1" ht="12.75">
      <c r="E1443" s="19"/>
      <c r="G1443" s="16"/>
      <c r="H1443"/>
      <c r="I1443"/>
    </row>
    <row r="1444" spans="5:9" s="17" customFormat="1" ht="12.75">
      <c r="E1444" s="19"/>
      <c r="G1444" s="16"/>
      <c r="H1444"/>
      <c r="I1444"/>
    </row>
    <row r="1445" spans="5:9" s="17" customFormat="1" ht="12.75">
      <c r="E1445" s="19"/>
      <c r="G1445" s="16"/>
      <c r="H1445"/>
      <c r="I1445"/>
    </row>
    <row r="1446" spans="5:9" s="17" customFormat="1" ht="12.75">
      <c r="E1446" s="19"/>
      <c r="G1446" s="16"/>
      <c r="H1446"/>
      <c r="I1446"/>
    </row>
    <row r="1447" spans="5:9" s="17" customFormat="1" ht="12.75">
      <c r="E1447" s="19"/>
      <c r="G1447" s="16"/>
      <c r="H1447"/>
      <c r="I1447"/>
    </row>
    <row r="1448" spans="5:9" s="17" customFormat="1" ht="12.75">
      <c r="E1448" s="19"/>
      <c r="G1448" s="16"/>
      <c r="H1448"/>
      <c r="I1448"/>
    </row>
    <row r="1449" spans="5:9" s="17" customFormat="1" ht="12.75">
      <c r="E1449" s="19"/>
      <c r="G1449" s="16"/>
      <c r="H1449"/>
      <c r="I1449"/>
    </row>
    <row r="1450" spans="5:9" s="17" customFormat="1" ht="12.75">
      <c r="E1450" s="19"/>
      <c r="G1450" s="16"/>
      <c r="H1450"/>
      <c r="I1450"/>
    </row>
    <row r="1451" spans="5:9" s="17" customFormat="1" ht="12.75">
      <c r="E1451" s="19"/>
      <c r="G1451" s="16"/>
      <c r="H1451"/>
      <c r="I1451"/>
    </row>
    <row r="1452" spans="5:9" s="17" customFormat="1" ht="12.75">
      <c r="E1452" s="19"/>
      <c r="G1452" s="16"/>
      <c r="H1452"/>
      <c r="I1452"/>
    </row>
    <row r="1453" spans="5:9" s="17" customFormat="1" ht="12.75">
      <c r="E1453" s="19"/>
      <c r="G1453" s="16"/>
      <c r="H1453"/>
      <c r="I1453"/>
    </row>
    <row r="1454" spans="5:9" s="17" customFormat="1" ht="12.75">
      <c r="E1454" s="19"/>
      <c r="G1454" s="16"/>
      <c r="H1454"/>
      <c r="I1454"/>
    </row>
    <row r="1455" spans="5:9" s="17" customFormat="1" ht="12.75">
      <c r="E1455" s="19"/>
      <c r="G1455" s="16"/>
      <c r="H1455"/>
      <c r="I1455"/>
    </row>
    <row r="1456" spans="5:9" s="17" customFormat="1" ht="12.75">
      <c r="E1456" s="19"/>
      <c r="G1456" s="16"/>
      <c r="H1456"/>
      <c r="I1456"/>
    </row>
    <row r="1457" spans="5:9" s="17" customFormat="1" ht="12.75">
      <c r="E1457" s="19"/>
      <c r="G1457" s="16"/>
      <c r="H1457"/>
      <c r="I1457"/>
    </row>
    <row r="1458" spans="5:9" s="17" customFormat="1" ht="12.75">
      <c r="E1458" s="19"/>
      <c r="G1458" s="16"/>
      <c r="H1458"/>
      <c r="I1458"/>
    </row>
    <row r="1459" spans="5:9" s="17" customFormat="1" ht="12.75">
      <c r="E1459" s="19"/>
      <c r="G1459" s="16"/>
      <c r="H1459"/>
      <c r="I1459"/>
    </row>
    <row r="1460" spans="5:9" s="17" customFormat="1" ht="12.75">
      <c r="E1460" s="19"/>
      <c r="G1460" s="16"/>
      <c r="H1460"/>
      <c r="I1460"/>
    </row>
    <row r="1461" spans="5:9" s="17" customFormat="1" ht="12.75">
      <c r="E1461" s="19"/>
      <c r="G1461" s="16"/>
      <c r="H1461"/>
      <c r="I1461"/>
    </row>
    <row r="1462" spans="5:9" s="17" customFormat="1" ht="12.75">
      <c r="E1462" s="19"/>
      <c r="G1462" s="16"/>
      <c r="H1462"/>
      <c r="I1462"/>
    </row>
    <row r="1463" spans="5:9" s="17" customFormat="1" ht="12.75">
      <c r="E1463" s="19"/>
      <c r="G1463" s="16"/>
      <c r="H1463"/>
      <c r="I1463"/>
    </row>
    <row r="1464" spans="5:9" s="17" customFormat="1" ht="12.75">
      <c r="E1464" s="19"/>
      <c r="G1464" s="16"/>
      <c r="H1464"/>
      <c r="I1464"/>
    </row>
    <row r="1465" spans="5:9" s="17" customFormat="1" ht="12.75">
      <c r="E1465" s="19"/>
      <c r="G1465" s="16"/>
      <c r="H1465"/>
      <c r="I1465"/>
    </row>
    <row r="1466" spans="5:9" s="17" customFormat="1" ht="12.75">
      <c r="E1466" s="19"/>
      <c r="G1466" s="16"/>
      <c r="H1466"/>
      <c r="I1466"/>
    </row>
    <row r="1467" spans="5:9" s="17" customFormat="1" ht="12.75">
      <c r="E1467" s="19"/>
      <c r="G1467" s="16"/>
      <c r="H1467"/>
      <c r="I1467"/>
    </row>
    <row r="1468" spans="5:9" s="17" customFormat="1" ht="12.75">
      <c r="E1468" s="19"/>
      <c r="G1468" s="16"/>
      <c r="H1468"/>
      <c r="I1468"/>
    </row>
    <row r="1469" spans="5:9" s="17" customFormat="1" ht="12.75">
      <c r="E1469" s="19"/>
      <c r="G1469" s="16"/>
      <c r="H1469"/>
      <c r="I1469"/>
    </row>
    <row r="1470" spans="5:9" s="17" customFormat="1" ht="12.75">
      <c r="E1470" s="19"/>
      <c r="G1470" s="16"/>
      <c r="H1470"/>
      <c r="I1470"/>
    </row>
    <row r="1471" spans="5:9" s="17" customFormat="1" ht="12.75">
      <c r="E1471" s="19"/>
      <c r="G1471" s="16"/>
      <c r="H1471"/>
      <c r="I1471"/>
    </row>
    <row r="1472" spans="5:9" s="17" customFormat="1" ht="12.75">
      <c r="E1472" s="19"/>
      <c r="G1472" s="16"/>
      <c r="H1472"/>
      <c r="I1472"/>
    </row>
    <row r="1473" spans="5:9" s="17" customFormat="1" ht="12.75">
      <c r="E1473" s="19"/>
      <c r="G1473" s="16"/>
      <c r="H1473"/>
      <c r="I1473"/>
    </row>
    <row r="1474" spans="5:9" s="17" customFormat="1" ht="12.75">
      <c r="E1474" s="19"/>
      <c r="G1474" s="16"/>
      <c r="H1474"/>
      <c r="I1474"/>
    </row>
    <row r="1475" spans="5:9" s="17" customFormat="1" ht="12.75">
      <c r="E1475" s="19"/>
      <c r="G1475" s="16"/>
      <c r="H1475"/>
      <c r="I1475"/>
    </row>
    <row r="1476" spans="5:9" s="17" customFormat="1" ht="12.75">
      <c r="E1476" s="19"/>
      <c r="G1476" s="16"/>
      <c r="H1476"/>
      <c r="I1476"/>
    </row>
    <row r="1477" spans="5:9" s="17" customFormat="1" ht="12.75">
      <c r="E1477" s="19"/>
      <c r="G1477" s="16"/>
      <c r="H1477"/>
      <c r="I1477"/>
    </row>
    <row r="1478" spans="5:9" s="17" customFormat="1" ht="12.75">
      <c r="E1478" s="19"/>
      <c r="G1478" s="16"/>
      <c r="H1478"/>
      <c r="I1478"/>
    </row>
    <row r="1479" spans="5:9" s="17" customFormat="1" ht="12.75">
      <c r="E1479" s="19"/>
      <c r="G1479" s="16"/>
      <c r="H1479"/>
      <c r="I1479"/>
    </row>
    <row r="1480" spans="5:9" s="17" customFormat="1" ht="12.75">
      <c r="E1480" s="19"/>
      <c r="G1480" s="16"/>
      <c r="H1480"/>
      <c r="I1480"/>
    </row>
    <row r="1481" spans="5:9" s="17" customFormat="1" ht="12.75">
      <c r="E1481" s="19"/>
      <c r="G1481" s="16"/>
      <c r="H1481"/>
      <c r="I1481"/>
    </row>
    <row r="1482" spans="5:9" s="17" customFormat="1" ht="12.75">
      <c r="E1482" s="19"/>
      <c r="G1482" s="16"/>
      <c r="H1482"/>
      <c r="I1482"/>
    </row>
    <row r="1483" spans="5:9" s="17" customFormat="1" ht="12.75">
      <c r="E1483" s="19"/>
      <c r="G1483" s="16"/>
      <c r="H1483"/>
      <c r="I1483"/>
    </row>
    <row r="1484" spans="5:9" s="17" customFormat="1" ht="12.75">
      <c r="E1484" s="19"/>
      <c r="G1484" s="16"/>
      <c r="H1484"/>
      <c r="I1484"/>
    </row>
    <row r="1485" spans="5:9" s="17" customFormat="1" ht="12.75">
      <c r="E1485" s="19"/>
      <c r="G1485" s="16"/>
      <c r="H1485"/>
      <c r="I1485"/>
    </row>
    <row r="1486" spans="5:9" s="17" customFormat="1" ht="12.75">
      <c r="E1486" s="19"/>
      <c r="G1486" s="16"/>
      <c r="H1486"/>
      <c r="I1486"/>
    </row>
    <row r="1487" spans="5:9" s="17" customFormat="1" ht="12.75">
      <c r="E1487" s="19"/>
      <c r="G1487" s="16"/>
      <c r="H1487"/>
      <c r="I1487"/>
    </row>
    <row r="1488" spans="5:9" s="17" customFormat="1" ht="12.75">
      <c r="E1488" s="19"/>
      <c r="G1488" s="16"/>
      <c r="H1488"/>
      <c r="I1488"/>
    </row>
    <row r="1489" spans="5:9" s="17" customFormat="1" ht="12.75">
      <c r="E1489" s="19"/>
      <c r="G1489" s="16"/>
      <c r="H1489"/>
      <c r="I1489"/>
    </row>
    <row r="1490" spans="5:9" s="17" customFormat="1" ht="12.75">
      <c r="E1490" s="19"/>
      <c r="G1490" s="16"/>
      <c r="H1490"/>
      <c r="I1490"/>
    </row>
    <row r="1491" spans="5:9" s="17" customFormat="1" ht="12.75">
      <c r="E1491" s="19"/>
      <c r="G1491" s="16"/>
      <c r="H1491"/>
      <c r="I1491"/>
    </row>
    <row r="1492" spans="5:9" s="17" customFormat="1" ht="12.75">
      <c r="E1492" s="19"/>
      <c r="G1492" s="16"/>
      <c r="H1492"/>
      <c r="I1492"/>
    </row>
    <row r="1493" spans="5:9" s="17" customFormat="1" ht="12.75">
      <c r="E1493" s="19"/>
      <c r="G1493" s="16"/>
      <c r="H1493"/>
      <c r="I1493"/>
    </row>
    <row r="1494" spans="5:9" s="17" customFormat="1" ht="12.75">
      <c r="E1494" s="19"/>
      <c r="G1494" s="16"/>
      <c r="H1494"/>
      <c r="I1494"/>
    </row>
    <row r="1495" spans="5:9" s="17" customFormat="1" ht="12.75">
      <c r="E1495" s="19"/>
      <c r="G1495" s="16"/>
      <c r="H1495"/>
      <c r="I1495"/>
    </row>
    <row r="1496" spans="5:9" s="17" customFormat="1" ht="12.75">
      <c r="E1496" s="19"/>
      <c r="G1496" s="16"/>
      <c r="H1496"/>
      <c r="I1496"/>
    </row>
    <row r="1497" spans="5:9" s="17" customFormat="1" ht="12.75">
      <c r="E1497" s="19"/>
      <c r="G1497" s="16"/>
      <c r="H1497"/>
      <c r="I1497"/>
    </row>
    <row r="1498" spans="5:9" s="17" customFormat="1" ht="12.75">
      <c r="E1498" s="19"/>
      <c r="G1498" s="16"/>
      <c r="H1498"/>
      <c r="I1498"/>
    </row>
    <row r="1499" spans="5:9" s="17" customFormat="1" ht="12.75">
      <c r="E1499" s="19"/>
      <c r="G1499" s="16"/>
      <c r="H1499"/>
      <c r="I1499"/>
    </row>
    <row r="1500" spans="5:9" s="17" customFormat="1" ht="12.75">
      <c r="E1500" s="19"/>
      <c r="G1500" s="16"/>
      <c r="H1500"/>
      <c r="I1500"/>
    </row>
    <row r="1501" spans="5:9" s="17" customFormat="1" ht="12.75">
      <c r="E1501" s="19"/>
      <c r="G1501" s="16"/>
      <c r="H1501"/>
      <c r="I1501"/>
    </row>
    <row r="1502" spans="5:9" s="17" customFormat="1" ht="12.75">
      <c r="E1502" s="19"/>
      <c r="G1502" s="16"/>
      <c r="H1502"/>
      <c r="I1502"/>
    </row>
    <row r="1503" spans="5:9" s="17" customFormat="1" ht="12.75">
      <c r="E1503" s="19"/>
      <c r="G1503" s="16"/>
      <c r="H1503"/>
      <c r="I1503"/>
    </row>
    <row r="1504" spans="5:9" s="17" customFormat="1" ht="12.75">
      <c r="E1504" s="19"/>
      <c r="G1504" s="16"/>
      <c r="H1504"/>
      <c r="I1504"/>
    </row>
    <row r="1505" spans="5:9" s="17" customFormat="1" ht="12.75">
      <c r="E1505" s="19"/>
      <c r="G1505" s="16"/>
      <c r="H1505"/>
      <c r="I1505"/>
    </row>
    <row r="1506" spans="5:9" s="17" customFormat="1" ht="12.75">
      <c r="E1506" s="19"/>
      <c r="G1506" s="16"/>
      <c r="H1506"/>
      <c r="I1506"/>
    </row>
    <row r="1507" spans="5:9" s="17" customFormat="1" ht="12.75">
      <c r="E1507" s="19"/>
      <c r="G1507" s="16"/>
      <c r="H1507"/>
      <c r="I1507"/>
    </row>
    <row r="1508" spans="5:9" s="17" customFormat="1" ht="12.75">
      <c r="E1508" s="19"/>
      <c r="G1508" s="16"/>
      <c r="H1508"/>
      <c r="I1508"/>
    </row>
    <row r="1509" spans="5:9" s="17" customFormat="1" ht="12.75">
      <c r="E1509" s="19"/>
      <c r="G1509" s="16"/>
      <c r="H1509"/>
      <c r="I1509"/>
    </row>
    <row r="1510" spans="5:9" s="17" customFormat="1" ht="12.75">
      <c r="E1510" s="19"/>
      <c r="G1510" s="16"/>
      <c r="H1510"/>
      <c r="I1510"/>
    </row>
    <row r="1511" spans="5:9" s="17" customFormat="1" ht="12.75">
      <c r="E1511" s="19"/>
      <c r="G1511" s="16"/>
      <c r="H1511"/>
      <c r="I1511"/>
    </row>
    <row r="1512" spans="5:9" s="17" customFormat="1" ht="12.75">
      <c r="E1512" s="19"/>
      <c r="G1512" s="16"/>
      <c r="H1512"/>
      <c r="I1512"/>
    </row>
    <row r="1513" spans="5:9" s="17" customFormat="1" ht="12.75">
      <c r="E1513" s="19"/>
      <c r="G1513" s="16"/>
      <c r="H1513"/>
      <c r="I1513"/>
    </row>
    <row r="1514" spans="5:9" s="17" customFormat="1" ht="12.75">
      <c r="E1514" s="19"/>
      <c r="G1514" s="16"/>
      <c r="H1514"/>
      <c r="I1514"/>
    </row>
    <row r="1515" spans="5:9" s="17" customFormat="1" ht="12.75">
      <c r="E1515" s="19"/>
      <c r="G1515" s="16"/>
      <c r="H1515"/>
      <c r="I1515"/>
    </row>
    <row r="1516" spans="5:9" s="17" customFormat="1" ht="12.75">
      <c r="E1516" s="19"/>
      <c r="G1516" s="16"/>
      <c r="H1516"/>
      <c r="I1516"/>
    </row>
    <row r="1517" spans="5:9" s="17" customFormat="1" ht="12.75">
      <c r="E1517" s="19"/>
      <c r="G1517" s="16"/>
      <c r="H1517"/>
      <c r="I1517"/>
    </row>
    <row r="1518" spans="5:9" s="17" customFormat="1" ht="12.75">
      <c r="E1518" s="19"/>
      <c r="G1518" s="16"/>
      <c r="H1518"/>
      <c r="I1518"/>
    </row>
    <row r="1519" spans="5:9" s="17" customFormat="1" ht="12.75">
      <c r="E1519" s="19"/>
      <c r="G1519" s="16"/>
      <c r="H1519"/>
      <c r="I1519"/>
    </row>
    <row r="1520" spans="5:9" s="17" customFormat="1" ht="12.75">
      <c r="E1520" s="19"/>
      <c r="G1520" s="16"/>
      <c r="H1520"/>
      <c r="I1520"/>
    </row>
    <row r="1521" spans="5:9" s="17" customFormat="1" ht="12.75">
      <c r="E1521" s="19"/>
      <c r="G1521" s="16"/>
      <c r="H1521"/>
      <c r="I1521"/>
    </row>
    <row r="1522" spans="5:9" s="17" customFormat="1" ht="12.75">
      <c r="E1522" s="19"/>
      <c r="G1522" s="16"/>
      <c r="H1522"/>
      <c r="I1522"/>
    </row>
    <row r="1523" spans="5:9" s="17" customFormat="1" ht="12.75">
      <c r="E1523" s="19"/>
      <c r="G1523" s="16"/>
      <c r="H1523"/>
      <c r="I1523"/>
    </row>
    <row r="1524" spans="5:9" s="17" customFormat="1" ht="12.75">
      <c r="E1524" s="19"/>
      <c r="G1524" s="16"/>
      <c r="H1524"/>
      <c r="I1524"/>
    </row>
    <row r="1525" spans="5:9" s="17" customFormat="1" ht="12.75">
      <c r="E1525" s="19"/>
      <c r="G1525" s="16"/>
      <c r="H1525"/>
      <c r="I1525"/>
    </row>
    <row r="1526" spans="5:9" s="17" customFormat="1" ht="12.75">
      <c r="E1526" s="19"/>
      <c r="G1526" s="16"/>
      <c r="H1526"/>
      <c r="I1526"/>
    </row>
    <row r="1527" spans="5:9" s="17" customFormat="1" ht="12.75">
      <c r="E1527" s="19"/>
      <c r="G1527" s="16"/>
      <c r="H1527"/>
      <c r="I1527"/>
    </row>
    <row r="1528" spans="5:9" s="17" customFormat="1" ht="12.75">
      <c r="E1528" s="19"/>
      <c r="G1528" s="16"/>
      <c r="H1528"/>
      <c r="I1528"/>
    </row>
    <row r="1529" spans="5:9" s="17" customFormat="1" ht="12.75">
      <c r="E1529" s="19"/>
      <c r="G1529" s="16"/>
      <c r="H1529"/>
      <c r="I1529"/>
    </row>
    <row r="1530" spans="5:9" s="17" customFormat="1" ht="12.75">
      <c r="E1530" s="19"/>
      <c r="G1530" s="16"/>
      <c r="H1530"/>
      <c r="I1530"/>
    </row>
    <row r="1531" spans="5:9" s="17" customFormat="1" ht="12.75">
      <c r="E1531" s="19"/>
      <c r="G1531" s="16"/>
      <c r="H1531"/>
      <c r="I1531"/>
    </row>
    <row r="1532" spans="5:9" s="17" customFormat="1" ht="12.75">
      <c r="E1532" s="19"/>
      <c r="G1532" s="16"/>
      <c r="H1532"/>
      <c r="I1532"/>
    </row>
    <row r="1533" spans="5:9" s="17" customFormat="1" ht="12.75">
      <c r="E1533" s="19"/>
      <c r="G1533" s="16"/>
      <c r="H1533"/>
      <c r="I1533"/>
    </row>
    <row r="1534" spans="5:9" s="17" customFormat="1" ht="12.75">
      <c r="E1534" s="19"/>
      <c r="G1534" s="16"/>
      <c r="H1534"/>
      <c r="I1534"/>
    </row>
    <row r="1535" spans="5:9" s="17" customFormat="1" ht="12.75">
      <c r="E1535" s="19"/>
      <c r="G1535" s="16"/>
      <c r="H1535"/>
      <c r="I1535"/>
    </row>
    <row r="1536" spans="5:9" s="17" customFormat="1" ht="12.75">
      <c r="E1536" s="19"/>
      <c r="G1536" s="16"/>
      <c r="H1536"/>
      <c r="I1536"/>
    </row>
    <row r="1537" spans="5:9" s="17" customFormat="1" ht="12.75">
      <c r="E1537" s="19"/>
      <c r="G1537" s="16"/>
      <c r="H1537"/>
      <c r="I1537"/>
    </row>
    <row r="1538" spans="5:9" s="17" customFormat="1" ht="12.75">
      <c r="E1538" s="19"/>
      <c r="G1538" s="16"/>
      <c r="H1538"/>
      <c r="I1538"/>
    </row>
    <row r="1539" spans="5:9" s="17" customFormat="1" ht="12.75">
      <c r="E1539" s="19"/>
      <c r="G1539" s="16"/>
      <c r="H1539"/>
      <c r="I1539"/>
    </row>
    <row r="1540" spans="5:9" s="17" customFormat="1" ht="12.75">
      <c r="E1540" s="19"/>
      <c r="G1540" s="16"/>
      <c r="H1540"/>
      <c r="I1540"/>
    </row>
    <row r="1541" spans="5:9" s="17" customFormat="1" ht="12.75">
      <c r="E1541" s="19"/>
      <c r="G1541" s="16"/>
      <c r="H1541"/>
      <c r="I1541"/>
    </row>
    <row r="1542" spans="5:9" s="17" customFormat="1" ht="12.75">
      <c r="E1542" s="19"/>
      <c r="G1542" s="16"/>
      <c r="H1542"/>
      <c r="I1542"/>
    </row>
    <row r="1543" spans="5:9" s="17" customFormat="1" ht="12.75">
      <c r="E1543" s="19"/>
      <c r="G1543" s="16"/>
      <c r="H1543"/>
      <c r="I1543"/>
    </row>
    <row r="1544" spans="5:9" s="17" customFormat="1" ht="12.75">
      <c r="E1544" s="19"/>
      <c r="G1544" s="16"/>
      <c r="H1544"/>
      <c r="I1544"/>
    </row>
    <row r="1545" spans="5:9" s="17" customFormat="1" ht="12.75">
      <c r="E1545" s="19"/>
      <c r="G1545" s="16"/>
      <c r="H1545"/>
      <c r="I1545"/>
    </row>
    <row r="1546" spans="5:9" s="17" customFormat="1" ht="12.75">
      <c r="E1546" s="19"/>
      <c r="G1546" s="16"/>
      <c r="H1546"/>
      <c r="I1546"/>
    </row>
    <row r="1547" spans="5:9" s="17" customFormat="1" ht="12.75">
      <c r="E1547" s="19"/>
      <c r="G1547" s="16"/>
      <c r="H1547"/>
      <c r="I1547"/>
    </row>
    <row r="1548" spans="5:9" s="17" customFormat="1" ht="12.75">
      <c r="E1548" s="19"/>
      <c r="G1548" s="16"/>
      <c r="H1548"/>
      <c r="I1548"/>
    </row>
    <row r="1549" spans="5:9" s="17" customFormat="1" ht="12.75">
      <c r="E1549" s="19"/>
      <c r="G1549" s="16"/>
      <c r="H1549"/>
      <c r="I1549"/>
    </row>
    <row r="1550" spans="5:9" s="17" customFormat="1" ht="12.75">
      <c r="E1550" s="19"/>
      <c r="G1550" s="16"/>
      <c r="H1550"/>
      <c r="I1550"/>
    </row>
    <row r="1551" spans="5:9" s="17" customFormat="1" ht="12.75">
      <c r="E1551" s="19"/>
      <c r="G1551" s="16"/>
      <c r="H1551"/>
      <c r="I1551"/>
    </row>
    <row r="1552" spans="5:9" s="17" customFormat="1" ht="12.75">
      <c r="E1552" s="19"/>
      <c r="G1552" s="16"/>
      <c r="H1552"/>
      <c r="I1552"/>
    </row>
    <row r="1553" spans="5:9" s="17" customFormat="1" ht="12.75">
      <c r="E1553" s="19"/>
      <c r="G1553" s="16"/>
      <c r="H1553"/>
      <c r="I1553"/>
    </row>
    <row r="1554" spans="5:9" s="17" customFormat="1" ht="12.75">
      <c r="E1554" s="19"/>
      <c r="G1554" s="16"/>
      <c r="H1554"/>
      <c r="I1554"/>
    </row>
    <row r="1555" spans="5:9" s="17" customFormat="1" ht="12.75">
      <c r="E1555" s="19"/>
      <c r="G1555" s="16"/>
      <c r="H1555"/>
      <c r="I1555"/>
    </row>
    <row r="1556" spans="5:9" s="17" customFormat="1" ht="12.75">
      <c r="E1556" s="19"/>
      <c r="G1556" s="16"/>
      <c r="H1556"/>
      <c r="I1556"/>
    </row>
    <row r="1557" spans="5:9" s="17" customFormat="1" ht="12.75">
      <c r="E1557" s="19"/>
      <c r="G1557" s="16"/>
      <c r="H1557"/>
      <c r="I1557"/>
    </row>
    <row r="1558" spans="5:9" s="17" customFormat="1" ht="12.75">
      <c r="E1558" s="19"/>
      <c r="G1558" s="16"/>
      <c r="H1558"/>
      <c r="I1558"/>
    </row>
    <row r="1559" spans="5:9" s="17" customFormat="1" ht="12.75">
      <c r="E1559" s="19"/>
      <c r="G1559" s="16"/>
      <c r="H1559"/>
      <c r="I1559"/>
    </row>
    <row r="1560" spans="5:9" s="17" customFormat="1" ht="12.75">
      <c r="E1560" s="19"/>
      <c r="G1560" s="16"/>
      <c r="H1560"/>
      <c r="I1560"/>
    </row>
    <row r="1561" spans="5:9" s="17" customFormat="1" ht="12.75">
      <c r="E1561" s="19"/>
      <c r="G1561" s="16"/>
      <c r="H1561"/>
      <c r="I1561"/>
    </row>
    <row r="1562" spans="5:9" s="17" customFormat="1" ht="12.75">
      <c r="E1562" s="19"/>
      <c r="G1562" s="16"/>
      <c r="H1562"/>
      <c r="I1562"/>
    </row>
    <row r="1563" spans="5:9" s="17" customFormat="1" ht="12.75">
      <c r="E1563" s="19"/>
      <c r="G1563" s="16"/>
      <c r="H1563"/>
      <c r="I1563"/>
    </row>
    <row r="1564" spans="5:9" s="17" customFormat="1" ht="12.75">
      <c r="E1564" s="19"/>
      <c r="G1564" s="16"/>
      <c r="H1564"/>
      <c r="I1564"/>
    </row>
    <row r="1565" spans="5:9" s="17" customFormat="1" ht="12.75">
      <c r="E1565" s="19"/>
      <c r="G1565" s="16"/>
      <c r="H1565"/>
      <c r="I1565"/>
    </row>
    <row r="1566" spans="5:9" s="17" customFormat="1" ht="12.75">
      <c r="E1566" s="19"/>
      <c r="G1566" s="16"/>
      <c r="H1566"/>
      <c r="I1566"/>
    </row>
    <row r="1567" spans="5:9" s="17" customFormat="1" ht="12.75">
      <c r="E1567" s="19"/>
      <c r="G1567" s="16"/>
      <c r="H1567"/>
      <c r="I1567"/>
    </row>
    <row r="1568" spans="5:9" s="17" customFormat="1" ht="12.75">
      <c r="E1568" s="19"/>
      <c r="G1568" s="16"/>
      <c r="H1568"/>
      <c r="I1568"/>
    </row>
    <row r="1569" spans="5:9" s="17" customFormat="1" ht="12.75">
      <c r="E1569" s="19"/>
      <c r="G1569" s="16"/>
      <c r="H1569"/>
      <c r="I1569"/>
    </row>
    <row r="1570" spans="5:9" s="17" customFormat="1" ht="12.75">
      <c r="E1570" s="19"/>
      <c r="G1570" s="16"/>
      <c r="H1570"/>
      <c r="I1570"/>
    </row>
    <row r="1571" spans="5:9" s="17" customFormat="1" ht="12.75">
      <c r="E1571" s="19"/>
      <c r="G1571" s="16"/>
      <c r="H1571"/>
      <c r="I1571"/>
    </row>
    <row r="1572" spans="5:9" s="17" customFormat="1" ht="12.75">
      <c r="E1572" s="19"/>
      <c r="G1572" s="16"/>
      <c r="H1572"/>
      <c r="I1572"/>
    </row>
    <row r="1573" spans="5:9" s="17" customFormat="1" ht="12.75">
      <c r="E1573" s="19"/>
      <c r="G1573" s="16"/>
      <c r="H1573"/>
      <c r="I1573"/>
    </row>
    <row r="1574" spans="5:9" s="17" customFormat="1" ht="12.75">
      <c r="E1574" s="19"/>
      <c r="G1574" s="16"/>
      <c r="H1574"/>
      <c r="I1574"/>
    </row>
    <row r="1575" spans="5:9" s="17" customFormat="1" ht="12.75">
      <c r="E1575" s="19"/>
      <c r="G1575" s="16"/>
      <c r="H1575"/>
      <c r="I1575"/>
    </row>
    <row r="1576" spans="5:9" s="17" customFormat="1" ht="12.75">
      <c r="E1576" s="19"/>
      <c r="G1576" s="16"/>
      <c r="H1576"/>
      <c r="I1576"/>
    </row>
    <row r="1577" spans="5:9" s="17" customFormat="1" ht="12.75">
      <c r="E1577" s="19"/>
      <c r="G1577" s="16"/>
      <c r="H1577"/>
      <c r="I1577"/>
    </row>
    <row r="1578" spans="5:9" s="17" customFormat="1" ht="12.75">
      <c r="E1578" s="19"/>
      <c r="G1578" s="16"/>
      <c r="H1578"/>
      <c r="I1578"/>
    </row>
    <row r="1579" spans="5:9" s="17" customFormat="1" ht="12.75">
      <c r="E1579" s="19"/>
      <c r="G1579" s="16"/>
      <c r="H1579"/>
      <c r="I1579"/>
    </row>
    <row r="1580" spans="5:9" s="17" customFormat="1" ht="12.75">
      <c r="E1580" s="19"/>
      <c r="G1580" s="16"/>
      <c r="H1580"/>
      <c r="I1580"/>
    </row>
    <row r="1581" spans="5:9" s="17" customFormat="1" ht="12.75">
      <c r="E1581" s="19"/>
      <c r="G1581" s="16"/>
      <c r="H1581"/>
      <c r="I1581"/>
    </row>
    <row r="1582" spans="5:9" s="17" customFormat="1" ht="12.75">
      <c r="E1582" s="19"/>
      <c r="G1582" s="16"/>
      <c r="H1582"/>
      <c r="I1582"/>
    </row>
    <row r="1583" spans="5:9" s="17" customFormat="1" ht="12.75">
      <c r="E1583" s="19"/>
      <c r="G1583" s="16"/>
      <c r="H1583"/>
      <c r="I1583"/>
    </row>
    <row r="1584" spans="5:9" s="17" customFormat="1" ht="12.75">
      <c r="E1584" s="19"/>
      <c r="G1584" s="16"/>
      <c r="H1584"/>
      <c r="I1584"/>
    </row>
    <row r="1585" spans="5:9" s="17" customFormat="1" ht="12.75">
      <c r="E1585" s="19"/>
      <c r="G1585" s="16"/>
      <c r="H1585"/>
      <c r="I1585"/>
    </row>
    <row r="1586" spans="5:9" s="17" customFormat="1" ht="12.75">
      <c r="E1586" s="19"/>
      <c r="G1586" s="16"/>
      <c r="H1586"/>
      <c r="I1586"/>
    </row>
    <row r="1587" spans="5:9" s="17" customFormat="1" ht="12.75">
      <c r="E1587" s="19"/>
      <c r="G1587" s="16"/>
      <c r="H1587"/>
      <c r="I1587"/>
    </row>
    <row r="1588" spans="5:9" s="17" customFormat="1" ht="12.75">
      <c r="E1588" s="19"/>
      <c r="G1588" s="16"/>
      <c r="H1588"/>
      <c r="I1588"/>
    </row>
    <row r="1589" spans="5:9" s="17" customFormat="1" ht="12.75">
      <c r="E1589" s="19"/>
      <c r="G1589" s="16"/>
      <c r="H1589"/>
      <c r="I1589"/>
    </row>
    <row r="1590" spans="5:9" s="17" customFormat="1" ht="12.75">
      <c r="E1590" s="19"/>
      <c r="G1590" s="16"/>
      <c r="H1590"/>
      <c r="I1590"/>
    </row>
    <row r="1591" spans="5:9" s="17" customFormat="1" ht="12.75">
      <c r="E1591" s="19"/>
      <c r="G1591" s="16"/>
      <c r="H1591"/>
      <c r="I1591"/>
    </row>
    <row r="1592" spans="5:9" s="17" customFormat="1" ht="12.75">
      <c r="E1592" s="19"/>
      <c r="G1592" s="16"/>
      <c r="H1592"/>
      <c r="I1592"/>
    </row>
    <row r="1593" spans="5:9" s="17" customFormat="1" ht="12.75">
      <c r="E1593" s="19"/>
      <c r="G1593" s="16"/>
      <c r="H1593"/>
      <c r="I1593"/>
    </row>
    <row r="1594" spans="5:9" s="17" customFormat="1" ht="12.75">
      <c r="E1594" s="19"/>
      <c r="G1594" s="16"/>
      <c r="H1594"/>
      <c r="I1594"/>
    </row>
    <row r="1595" spans="5:9" s="17" customFormat="1" ht="12.75">
      <c r="E1595" s="19"/>
      <c r="G1595" s="16"/>
      <c r="H1595"/>
      <c r="I1595"/>
    </row>
    <row r="1596" spans="5:9" s="17" customFormat="1" ht="12.75">
      <c r="E1596" s="19"/>
      <c r="G1596" s="16"/>
      <c r="H1596"/>
      <c r="I1596"/>
    </row>
    <row r="1597" spans="5:9" s="17" customFormat="1" ht="12.75">
      <c r="E1597" s="19"/>
      <c r="G1597" s="16"/>
      <c r="H1597"/>
      <c r="I1597"/>
    </row>
    <row r="1598" spans="5:9" s="17" customFormat="1" ht="12.75">
      <c r="E1598" s="19"/>
      <c r="G1598" s="16"/>
      <c r="H1598"/>
      <c r="I1598"/>
    </row>
    <row r="1599" spans="5:9" s="17" customFormat="1" ht="12.75">
      <c r="E1599" s="19"/>
      <c r="G1599" s="16"/>
      <c r="H1599"/>
      <c r="I1599"/>
    </row>
    <row r="1600" spans="5:9" s="17" customFormat="1" ht="12.75">
      <c r="E1600" s="19"/>
      <c r="G1600" s="16"/>
      <c r="H1600"/>
      <c r="I1600"/>
    </row>
    <row r="1601" spans="5:9" s="17" customFormat="1" ht="12.75">
      <c r="E1601" s="19"/>
      <c r="G1601" s="16"/>
      <c r="H1601"/>
      <c r="I1601"/>
    </row>
    <row r="1602" spans="5:9" s="17" customFormat="1" ht="12.75">
      <c r="E1602" s="19"/>
      <c r="G1602" s="16"/>
      <c r="H1602"/>
      <c r="I1602"/>
    </row>
    <row r="1603" spans="5:9" s="17" customFormat="1" ht="12.75">
      <c r="E1603" s="19"/>
      <c r="G1603" s="16"/>
      <c r="H1603"/>
      <c r="I1603"/>
    </row>
    <row r="1604" spans="5:9" s="17" customFormat="1" ht="12.75">
      <c r="E1604" s="19"/>
      <c r="G1604" s="16"/>
      <c r="H1604"/>
      <c r="I1604"/>
    </row>
    <row r="1605" spans="5:9" s="17" customFormat="1" ht="12.75">
      <c r="E1605" s="19"/>
      <c r="G1605" s="16"/>
      <c r="H1605"/>
      <c r="I1605"/>
    </row>
    <row r="1606" spans="5:9" s="17" customFormat="1" ht="12.75">
      <c r="E1606" s="19"/>
      <c r="G1606" s="16"/>
      <c r="H1606"/>
      <c r="I1606"/>
    </row>
    <row r="1607" spans="5:9" s="17" customFormat="1" ht="12.75">
      <c r="E1607" s="19"/>
      <c r="G1607" s="16"/>
      <c r="H1607"/>
      <c r="I1607"/>
    </row>
    <row r="1608" spans="5:9" s="17" customFormat="1" ht="12.75">
      <c r="E1608" s="19"/>
      <c r="G1608" s="16"/>
      <c r="H1608"/>
      <c r="I1608"/>
    </row>
    <row r="1609" spans="5:9" s="17" customFormat="1" ht="12.75">
      <c r="E1609" s="19"/>
      <c r="G1609" s="16"/>
      <c r="H1609"/>
      <c r="I1609"/>
    </row>
    <row r="1610" spans="5:9" s="17" customFormat="1" ht="12.75">
      <c r="E1610" s="19"/>
      <c r="G1610" s="16"/>
      <c r="H1610"/>
      <c r="I1610"/>
    </row>
    <row r="1611" spans="5:9" s="17" customFormat="1" ht="12.75">
      <c r="E1611" s="19"/>
      <c r="G1611" s="16"/>
      <c r="H1611"/>
      <c r="I1611"/>
    </row>
    <row r="1612" spans="5:9" s="17" customFormat="1" ht="12.75">
      <c r="E1612" s="19"/>
      <c r="G1612" s="16"/>
      <c r="H1612"/>
      <c r="I1612"/>
    </row>
    <row r="1613" spans="5:9" s="17" customFormat="1" ht="12.75">
      <c r="E1613" s="19"/>
      <c r="G1613" s="16"/>
      <c r="H1613"/>
      <c r="I1613"/>
    </row>
    <row r="1614" spans="5:9" s="17" customFormat="1" ht="12.75">
      <c r="E1614" s="19"/>
      <c r="G1614" s="16"/>
      <c r="H1614"/>
      <c r="I1614"/>
    </row>
    <row r="1615" spans="5:9" s="17" customFormat="1" ht="12.75">
      <c r="E1615" s="19"/>
      <c r="G1615" s="16"/>
      <c r="H1615"/>
      <c r="I1615"/>
    </row>
    <row r="1616" spans="5:9" s="17" customFormat="1" ht="12.75">
      <c r="E1616" s="19"/>
      <c r="G1616" s="16"/>
      <c r="H1616"/>
      <c r="I1616"/>
    </row>
    <row r="1617" spans="5:9" s="17" customFormat="1" ht="12.75">
      <c r="E1617" s="19"/>
      <c r="G1617" s="16"/>
      <c r="H1617"/>
      <c r="I1617"/>
    </row>
    <row r="1618" spans="5:9" s="17" customFormat="1" ht="12.75">
      <c r="E1618" s="19"/>
      <c r="G1618" s="16"/>
      <c r="H1618"/>
      <c r="I1618"/>
    </row>
    <row r="1619" spans="5:9" s="17" customFormat="1" ht="12.75">
      <c r="E1619" s="19"/>
      <c r="G1619" s="16"/>
      <c r="H1619"/>
      <c r="I1619"/>
    </row>
    <row r="1620" spans="5:9" s="17" customFormat="1" ht="12.75">
      <c r="E1620" s="19"/>
      <c r="G1620" s="16"/>
      <c r="H1620"/>
      <c r="I1620"/>
    </row>
    <row r="1621" spans="5:9" s="17" customFormat="1" ht="12.75">
      <c r="E1621" s="19"/>
      <c r="G1621" s="16"/>
      <c r="H1621"/>
      <c r="I1621"/>
    </row>
    <row r="1622" spans="5:9" s="17" customFormat="1" ht="12.75">
      <c r="E1622" s="19"/>
      <c r="G1622" s="16"/>
      <c r="H1622"/>
      <c r="I1622"/>
    </row>
    <row r="1623" spans="5:9" s="17" customFormat="1" ht="12.75">
      <c r="E1623" s="19"/>
      <c r="G1623" s="16"/>
      <c r="H1623"/>
      <c r="I1623"/>
    </row>
    <row r="1624" spans="5:9" s="17" customFormat="1" ht="12.75">
      <c r="E1624" s="19"/>
      <c r="G1624" s="16"/>
      <c r="H1624"/>
      <c r="I1624"/>
    </row>
    <row r="1625" spans="5:9" s="17" customFormat="1" ht="12.75">
      <c r="E1625" s="19"/>
      <c r="G1625" s="16"/>
      <c r="H1625"/>
      <c r="I1625"/>
    </row>
    <row r="1626" spans="5:9" s="17" customFormat="1" ht="12.75">
      <c r="E1626" s="19"/>
      <c r="G1626" s="16"/>
      <c r="H1626"/>
      <c r="I1626"/>
    </row>
    <row r="1627" spans="5:9" s="17" customFormat="1" ht="12.75">
      <c r="E1627" s="19"/>
      <c r="G1627" s="16"/>
      <c r="H1627"/>
      <c r="I1627"/>
    </row>
    <row r="1628" spans="5:9" s="17" customFormat="1" ht="12.75">
      <c r="E1628" s="19"/>
      <c r="G1628" s="16"/>
      <c r="H1628"/>
      <c r="I1628"/>
    </row>
    <row r="1629" spans="5:9" s="17" customFormat="1" ht="12.75">
      <c r="E1629" s="19"/>
      <c r="G1629" s="16"/>
      <c r="H1629"/>
      <c r="I1629"/>
    </row>
    <row r="1630" spans="5:9" s="17" customFormat="1" ht="12.75">
      <c r="E1630" s="19"/>
      <c r="G1630" s="16"/>
      <c r="H1630"/>
      <c r="I1630"/>
    </row>
    <row r="1631" spans="5:9" s="17" customFormat="1" ht="12.75">
      <c r="E1631" s="19"/>
      <c r="G1631" s="16"/>
      <c r="H1631"/>
      <c r="I1631"/>
    </row>
    <row r="1632" spans="5:9" s="17" customFormat="1" ht="12.75">
      <c r="E1632" s="19"/>
      <c r="G1632" s="16"/>
      <c r="H1632"/>
      <c r="I1632"/>
    </row>
    <row r="1633" spans="5:9" s="17" customFormat="1" ht="12.75">
      <c r="E1633" s="19"/>
      <c r="G1633" s="16"/>
      <c r="H1633"/>
      <c r="I1633"/>
    </row>
    <row r="1634" spans="5:9" s="17" customFormat="1" ht="12.75">
      <c r="E1634" s="19"/>
      <c r="G1634" s="16"/>
      <c r="H1634"/>
      <c r="I1634"/>
    </row>
    <row r="1635" spans="5:9" s="17" customFormat="1" ht="12.75">
      <c r="E1635" s="19"/>
      <c r="G1635" s="16"/>
      <c r="H1635"/>
      <c r="I1635"/>
    </row>
    <row r="1636" spans="5:9" s="17" customFormat="1" ht="12.75">
      <c r="E1636" s="19"/>
      <c r="G1636" s="16"/>
      <c r="H1636"/>
      <c r="I1636"/>
    </row>
    <row r="1637" spans="5:9" s="17" customFormat="1" ht="12.75">
      <c r="E1637" s="19"/>
      <c r="G1637" s="16"/>
      <c r="H1637"/>
      <c r="I1637"/>
    </row>
    <row r="1638" spans="5:9" s="17" customFormat="1" ht="12.75">
      <c r="E1638" s="19"/>
      <c r="G1638" s="16"/>
      <c r="H1638"/>
      <c r="I1638"/>
    </row>
    <row r="1639" spans="5:9" s="17" customFormat="1" ht="12.75">
      <c r="E1639" s="19"/>
      <c r="G1639" s="16"/>
      <c r="H1639"/>
      <c r="I1639"/>
    </row>
    <row r="1640" spans="5:9" s="17" customFormat="1" ht="12.75">
      <c r="E1640" s="19"/>
      <c r="G1640" s="16"/>
      <c r="H1640"/>
      <c r="I1640"/>
    </row>
    <row r="1641" spans="5:9" s="17" customFormat="1" ht="12.75">
      <c r="E1641" s="19"/>
      <c r="G1641" s="16"/>
      <c r="H1641"/>
      <c r="I1641"/>
    </row>
    <row r="1642" spans="5:9" s="17" customFormat="1" ht="12.75">
      <c r="E1642" s="19"/>
      <c r="G1642" s="16"/>
      <c r="H1642"/>
      <c r="I1642"/>
    </row>
    <row r="1643" spans="5:9" s="17" customFormat="1" ht="12.75">
      <c r="E1643" s="19"/>
      <c r="G1643" s="16"/>
      <c r="H1643"/>
      <c r="I1643"/>
    </row>
    <row r="1644" spans="5:9" s="17" customFormat="1" ht="12.75">
      <c r="E1644" s="19"/>
      <c r="G1644" s="16"/>
      <c r="H1644"/>
      <c r="I1644"/>
    </row>
    <row r="1645" spans="5:9" s="17" customFormat="1" ht="12.75">
      <c r="E1645" s="19"/>
      <c r="G1645" s="16"/>
      <c r="H1645"/>
      <c r="I1645"/>
    </row>
    <row r="1646" spans="5:9" s="17" customFormat="1" ht="12.75">
      <c r="E1646" s="19"/>
      <c r="G1646" s="16"/>
      <c r="H1646"/>
      <c r="I1646"/>
    </row>
    <row r="1647" spans="5:9" s="17" customFormat="1" ht="12.75">
      <c r="E1647" s="19"/>
      <c r="G1647" s="16"/>
      <c r="H1647"/>
      <c r="I1647"/>
    </row>
    <row r="1648" spans="5:9" s="17" customFormat="1" ht="12.75">
      <c r="E1648" s="19"/>
      <c r="G1648" s="16"/>
      <c r="H1648"/>
      <c r="I1648"/>
    </row>
    <row r="1649" spans="5:9" s="17" customFormat="1" ht="12.75">
      <c r="E1649" s="19"/>
      <c r="G1649" s="16"/>
      <c r="H1649"/>
      <c r="I1649"/>
    </row>
    <row r="1650" spans="5:9" s="17" customFormat="1" ht="12.75">
      <c r="E1650" s="19"/>
      <c r="G1650" s="16"/>
      <c r="H1650"/>
      <c r="I1650"/>
    </row>
    <row r="1651" spans="5:9" s="17" customFormat="1" ht="12.75">
      <c r="E1651" s="19"/>
      <c r="G1651" s="16"/>
      <c r="H1651"/>
      <c r="I1651"/>
    </row>
    <row r="1652" spans="5:9" s="17" customFormat="1" ht="12.75">
      <c r="E1652" s="19"/>
      <c r="G1652" s="16"/>
      <c r="H1652"/>
      <c r="I1652"/>
    </row>
    <row r="1653" spans="5:9" s="17" customFormat="1" ht="12.75">
      <c r="E1653" s="19"/>
      <c r="G1653" s="16"/>
      <c r="H1653"/>
      <c r="I1653"/>
    </row>
    <row r="1654" spans="5:9" s="17" customFormat="1" ht="12.75">
      <c r="E1654" s="19"/>
      <c r="G1654" s="16"/>
      <c r="H1654"/>
      <c r="I1654"/>
    </row>
    <row r="1655" spans="5:9" s="17" customFormat="1" ht="12.75">
      <c r="E1655" s="19"/>
      <c r="G1655" s="16"/>
      <c r="H1655"/>
      <c r="I1655"/>
    </row>
    <row r="1656" spans="5:9" s="17" customFormat="1" ht="12.75">
      <c r="E1656" s="19"/>
      <c r="G1656" s="16"/>
      <c r="H1656"/>
      <c r="I1656"/>
    </row>
    <row r="1657" spans="5:9" s="17" customFormat="1" ht="12.75">
      <c r="E1657" s="19"/>
      <c r="G1657" s="16"/>
      <c r="H1657"/>
      <c r="I1657"/>
    </row>
    <row r="1658" spans="5:9" s="17" customFormat="1" ht="12.75">
      <c r="E1658" s="19"/>
      <c r="G1658" s="16"/>
      <c r="H1658"/>
      <c r="I1658"/>
    </row>
    <row r="1659" spans="5:9" s="17" customFormat="1" ht="12.75">
      <c r="E1659" s="19"/>
      <c r="G1659" s="16"/>
      <c r="H1659"/>
      <c r="I1659"/>
    </row>
    <row r="1660" spans="5:9" s="17" customFormat="1" ht="12.75">
      <c r="E1660" s="19"/>
      <c r="G1660" s="16"/>
      <c r="H1660"/>
      <c r="I1660"/>
    </row>
    <row r="1661" spans="5:9" s="17" customFormat="1" ht="12.75">
      <c r="E1661" s="19"/>
      <c r="G1661" s="16"/>
      <c r="H1661"/>
      <c r="I1661"/>
    </row>
    <row r="1662" spans="5:9" s="17" customFormat="1" ht="12.75">
      <c r="E1662" s="19"/>
      <c r="G1662" s="16"/>
      <c r="H1662"/>
      <c r="I1662"/>
    </row>
    <row r="1663" spans="5:9" s="17" customFormat="1" ht="12.75">
      <c r="E1663" s="19"/>
      <c r="G1663" s="16"/>
      <c r="H1663"/>
      <c r="I1663"/>
    </row>
    <row r="1664" spans="5:9" s="17" customFormat="1" ht="12.75">
      <c r="E1664" s="19"/>
      <c r="G1664" s="16"/>
      <c r="H1664"/>
      <c r="I1664"/>
    </row>
    <row r="1665" spans="5:9" s="17" customFormat="1" ht="12.75">
      <c r="E1665" s="19"/>
      <c r="G1665" s="16"/>
      <c r="H1665"/>
      <c r="I1665"/>
    </row>
    <row r="1666" spans="5:9" s="17" customFormat="1" ht="12.75">
      <c r="E1666" s="19"/>
      <c r="G1666" s="16"/>
      <c r="H1666"/>
      <c r="I1666"/>
    </row>
    <row r="1667" spans="5:9" s="17" customFormat="1" ht="12.75">
      <c r="E1667" s="19"/>
      <c r="G1667" s="16"/>
      <c r="H1667"/>
      <c r="I1667"/>
    </row>
    <row r="1668" spans="5:9" s="17" customFormat="1" ht="12.75">
      <c r="E1668" s="19"/>
      <c r="G1668" s="16"/>
      <c r="H1668"/>
      <c r="I1668"/>
    </row>
    <row r="1669" spans="5:9" s="17" customFormat="1" ht="12.75">
      <c r="E1669" s="19"/>
      <c r="G1669" s="16"/>
      <c r="H1669"/>
      <c r="I1669"/>
    </row>
    <row r="1670" spans="5:9" s="17" customFormat="1" ht="12.75">
      <c r="E1670" s="19"/>
      <c r="G1670" s="16"/>
      <c r="H1670"/>
      <c r="I1670"/>
    </row>
    <row r="1671" spans="5:9" s="17" customFormat="1" ht="12.75">
      <c r="E1671" s="19"/>
      <c r="G1671" s="16"/>
      <c r="H1671"/>
      <c r="I1671"/>
    </row>
    <row r="1672" spans="5:9" s="17" customFormat="1" ht="12.75">
      <c r="E1672" s="19"/>
      <c r="G1672" s="16"/>
      <c r="H1672"/>
      <c r="I1672"/>
    </row>
    <row r="1673" spans="5:9" s="17" customFormat="1" ht="12.75">
      <c r="E1673" s="19"/>
      <c r="G1673" s="16"/>
      <c r="H1673"/>
      <c r="I1673"/>
    </row>
    <row r="1674" spans="5:9" s="17" customFormat="1" ht="12.75">
      <c r="E1674" s="19"/>
      <c r="G1674" s="16"/>
      <c r="H1674"/>
      <c r="I1674"/>
    </row>
    <row r="1675" spans="5:9" s="17" customFormat="1" ht="12.75">
      <c r="E1675" s="19"/>
      <c r="G1675" s="16"/>
      <c r="H1675"/>
      <c r="I1675"/>
    </row>
    <row r="1676" spans="5:9" s="17" customFormat="1" ht="12.75">
      <c r="E1676" s="19"/>
      <c r="G1676" s="16"/>
      <c r="H1676"/>
      <c r="I1676"/>
    </row>
    <row r="1677" spans="5:9" s="17" customFormat="1" ht="12.75">
      <c r="E1677" s="19"/>
      <c r="G1677" s="16"/>
      <c r="H1677"/>
      <c r="I1677"/>
    </row>
    <row r="1678" spans="5:9" s="17" customFormat="1" ht="12.75">
      <c r="E1678" s="19"/>
      <c r="G1678" s="16"/>
      <c r="H1678"/>
      <c r="I1678"/>
    </row>
    <row r="1679" spans="5:9" s="17" customFormat="1" ht="12.75">
      <c r="E1679" s="19"/>
      <c r="G1679" s="16"/>
      <c r="H1679"/>
      <c r="I1679"/>
    </row>
    <row r="1680" spans="5:9" s="17" customFormat="1" ht="12.75">
      <c r="E1680" s="19"/>
      <c r="G1680" s="16"/>
      <c r="H1680"/>
      <c r="I1680"/>
    </row>
    <row r="1681" spans="5:9" s="17" customFormat="1" ht="12.75">
      <c r="E1681" s="19"/>
      <c r="G1681" s="16"/>
      <c r="H1681"/>
      <c r="I1681"/>
    </row>
    <row r="1682" spans="5:9" s="17" customFormat="1" ht="12.75">
      <c r="E1682" s="19"/>
      <c r="G1682" s="16"/>
      <c r="H1682"/>
      <c r="I1682"/>
    </row>
    <row r="1683" spans="5:9" s="17" customFormat="1" ht="12.75">
      <c r="E1683" s="19"/>
      <c r="G1683" s="16"/>
      <c r="H1683"/>
      <c r="I1683"/>
    </row>
    <row r="1684" spans="5:9" s="17" customFormat="1" ht="12.75">
      <c r="E1684" s="19"/>
      <c r="G1684" s="16"/>
      <c r="H1684"/>
      <c r="I1684"/>
    </row>
    <row r="1685" spans="5:9" s="17" customFormat="1" ht="12.75">
      <c r="E1685" s="19"/>
      <c r="G1685" s="16"/>
      <c r="H1685"/>
      <c r="I1685"/>
    </row>
    <row r="1686" spans="5:9" s="17" customFormat="1" ht="12.75">
      <c r="E1686" s="19"/>
      <c r="G1686" s="16"/>
      <c r="H1686"/>
      <c r="I1686"/>
    </row>
    <row r="1687" spans="5:9" s="17" customFormat="1" ht="12.75">
      <c r="E1687" s="19"/>
      <c r="G1687" s="16"/>
      <c r="H1687"/>
      <c r="I1687"/>
    </row>
    <row r="1688" spans="5:9" s="17" customFormat="1" ht="12.75">
      <c r="E1688" s="19"/>
      <c r="G1688" s="16"/>
      <c r="H1688"/>
      <c r="I1688"/>
    </row>
    <row r="1689" spans="5:9" s="17" customFormat="1" ht="12.75">
      <c r="E1689" s="19"/>
      <c r="G1689" s="16"/>
      <c r="H1689"/>
      <c r="I1689"/>
    </row>
    <row r="1690" spans="5:9" s="17" customFormat="1" ht="12.75">
      <c r="E1690" s="19"/>
      <c r="G1690" s="16"/>
      <c r="H1690"/>
      <c r="I1690"/>
    </row>
    <row r="1691" spans="5:9" s="17" customFormat="1" ht="12.75">
      <c r="E1691" s="19"/>
      <c r="G1691" s="16"/>
      <c r="H1691"/>
      <c r="I1691"/>
    </row>
    <row r="1692" spans="5:9" s="17" customFormat="1" ht="12.75">
      <c r="E1692" s="19"/>
      <c r="G1692" s="16"/>
      <c r="H1692"/>
      <c r="I1692"/>
    </row>
    <row r="1693" spans="5:9" s="17" customFormat="1" ht="12.75">
      <c r="E1693" s="19"/>
      <c r="G1693" s="16"/>
      <c r="H1693"/>
      <c r="I1693"/>
    </row>
    <row r="1694" spans="5:9" s="17" customFormat="1" ht="12.75">
      <c r="E1694" s="19"/>
      <c r="G1694" s="16"/>
      <c r="H1694"/>
      <c r="I1694"/>
    </row>
    <row r="1695" spans="5:9" s="17" customFormat="1" ht="12.75">
      <c r="E1695" s="19"/>
      <c r="G1695" s="16"/>
      <c r="H1695"/>
      <c r="I1695"/>
    </row>
    <row r="1696" spans="5:9" s="17" customFormat="1" ht="12.75">
      <c r="E1696" s="19"/>
      <c r="G1696" s="16"/>
      <c r="H1696"/>
      <c r="I1696"/>
    </row>
    <row r="1697" spans="5:9" s="17" customFormat="1" ht="12.75">
      <c r="E1697" s="19"/>
      <c r="G1697" s="16"/>
      <c r="H1697"/>
      <c r="I1697"/>
    </row>
    <row r="1698" spans="5:9" s="17" customFormat="1" ht="12.75">
      <c r="E1698" s="19"/>
      <c r="G1698" s="16"/>
      <c r="H1698"/>
      <c r="I1698"/>
    </row>
    <row r="1699" spans="5:9" s="17" customFormat="1" ht="12.75">
      <c r="E1699" s="19"/>
      <c r="G1699" s="16"/>
      <c r="H1699"/>
      <c r="I1699"/>
    </row>
    <row r="1700" spans="5:9" s="17" customFormat="1" ht="12.75">
      <c r="E1700" s="19"/>
      <c r="G1700" s="16"/>
      <c r="H1700"/>
      <c r="I1700"/>
    </row>
    <row r="1701" spans="5:9" s="17" customFormat="1" ht="12.75">
      <c r="E1701" s="19"/>
      <c r="G1701" s="16"/>
      <c r="H1701"/>
      <c r="I1701"/>
    </row>
    <row r="1702" spans="5:9" s="17" customFormat="1" ht="12.75">
      <c r="E1702" s="19"/>
      <c r="G1702" s="16"/>
      <c r="H1702"/>
      <c r="I1702"/>
    </row>
    <row r="1703" spans="5:9" s="17" customFormat="1" ht="12.75">
      <c r="E1703" s="19"/>
      <c r="G1703" s="16"/>
      <c r="H1703"/>
      <c r="I1703"/>
    </row>
    <row r="1704" spans="5:9" s="17" customFormat="1" ht="12.75">
      <c r="E1704" s="19"/>
      <c r="G1704" s="16"/>
      <c r="H1704"/>
      <c r="I1704"/>
    </row>
    <row r="1705" spans="5:9" s="17" customFormat="1" ht="12.75">
      <c r="E1705" s="19"/>
      <c r="G1705" s="16"/>
      <c r="H1705"/>
      <c r="I1705"/>
    </row>
    <row r="1706" spans="5:9" s="17" customFormat="1" ht="12.75">
      <c r="E1706" s="19"/>
      <c r="G1706" s="16"/>
      <c r="H1706"/>
      <c r="I1706"/>
    </row>
    <row r="1707" spans="5:9" s="17" customFormat="1" ht="12.75">
      <c r="E1707" s="19"/>
      <c r="G1707" s="16"/>
      <c r="H1707"/>
      <c r="I1707"/>
    </row>
    <row r="1708" spans="5:9" s="17" customFormat="1" ht="12.75">
      <c r="E1708" s="19"/>
      <c r="G1708" s="16"/>
      <c r="H1708"/>
      <c r="I1708"/>
    </row>
    <row r="1709" spans="5:9" s="17" customFormat="1" ht="12.75">
      <c r="E1709" s="19"/>
      <c r="G1709" s="16"/>
      <c r="H1709"/>
      <c r="I1709"/>
    </row>
    <row r="1710" spans="5:9" s="17" customFormat="1" ht="12.75">
      <c r="E1710" s="19"/>
      <c r="G1710" s="16"/>
      <c r="H1710"/>
      <c r="I1710"/>
    </row>
    <row r="1711" spans="5:9" s="17" customFormat="1" ht="12.75">
      <c r="E1711" s="19"/>
      <c r="G1711" s="16"/>
      <c r="H1711"/>
      <c r="I1711"/>
    </row>
    <row r="1712" spans="5:9" s="17" customFormat="1" ht="12.75">
      <c r="E1712" s="19"/>
      <c r="G1712" s="16"/>
      <c r="H1712"/>
      <c r="I1712"/>
    </row>
    <row r="1713" spans="5:9" s="17" customFormat="1" ht="12.75">
      <c r="E1713" s="19"/>
      <c r="G1713" s="16"/>
      <c r="H1713"/>
      <c r="I1713"/>
    </row>
    <row r="1714" spans="5:9" s="17" customFormat="1" ht="12.75">
      <c r="E1714" s="19"/>
      <c r="G1714" s="16"/>
      <c r="H1714"/>
      <c r="I1714"/>
    </row>
    <row r="1715" spans="5:9" s="17" customFormat="1" ht="12.75">
      <c r="E1715" s="19"/>
      <c r="G1715" s="16"/>
      <c r="H1715"/>
      <c r="I1715"/>
    </row>
    <row r="1716" spans="5:9" s="17" customFormat="1" ht="12.75">
      <c r="E1716" s="19"/>
      <c r="G1716" s="16"/>
      <c r="H1716"/>
      <c r="I1716"/>
    </row>
    <row r="1717" spans="5:9" s="17" customFormat="1" ht="12.75">
      <c r="E1717" s="19"/>
      <c r="G1717" s="16"/>
      <c r="H1717"/>
      <c r="I1717"/>
    </row>
    <row r="1718" spans="5:9" s="17" customFormat="1" ht="12.75">
      <c r="E1718" s="19"/>
      <c r="G1718" s="16"/>
      <c r="H1718"/>
      <c r="I1718"/>
    </row>
    <row r="1719" spans="5:9" s="17" customFormat="1" ht="12.75">
      <c r="E1719" s="19"/>
      <c r="G1719" s="16"/>
      <c r="H1719"/>
      <c r="I1719"/>
    </row>
    <row r="1720" spans="5:9" s="17" customFormat="1" ht="12.75">
      <c r="E1720" s="19"/>
      <c r="G1720" s="16"/>
      <c r="H1720"/>
      <c r="I1720"/>
    </row>
    <row r="1721" spans="5:9" s="17" customFormat="1" ht="12.75">
      <c r="E1721" s="19"/>
      <c r="G1721" s="16"/>
      <c r="H1721"/>
      <c r="I1721"/>
    </row>
    <row r="1722" spans="5:9" s="17" customFormat="1" ht="12.75">
      <c r="E1722" s="19"/>
      <c r="G1722" s="16"/>
      <c r="H1722"/>
      <c r="I1722"/>
    </row>
    <row r="1723" spans="5:9" s="17" customFormat="1" ht="12.75">
      <c r="E1723" s="19"/>
      <c r="G1723" s="16"/>
      <c r="H1723"/>
      <c r="I1723"/>
    </row>
    <row r="1724" spans="5:9" s="17" customFormat="1" ht="12.75">
      <c r="E1724" s="19"/>
      <c r="G1724" s="16"/>
      <c r="H1724"/>
      <c r="I1724"/>
    </row>
    <row r="1725" spans="5:9" s="17" customFormat="1" ht="12.75">
      <c r="E1725" s="19"/>
      <c r="G1725" s="16"/>
      <c r="H1725"/>
      <c r="I1725"/>
    </row>
    <row r="1726" spans="5:9" s="17" customFormat="1" ht="12.75">
      <c r="E1726" s="19"/>
      <c r="G1726" s="16"/>
      <c r="H1726"/>
      <c r="I1726"/>
    </row>
    <row r="1727" spans="5:9" s="17" customFormat="1" ht="12.75">
      <c r="E1727" s="19"/>
      <c r="G1727" s="16"/>
      <c r="H1727"/>
      <c r="I1727"/>
    </row>
    <row r="1728" spans="5:9" s="17" customFormat="1" ht="12.75">
      <c r="E1728" s="19"/>
      <c r="G1728" s="16"/>
      <c r="H1728"/>
      <c r="I1728"/>
    </row>
    <row r="1729" spans="5:9" s="17" customFormat="1" ht="12.75">
      <c r="E1729" s="19"/>
      <c r="G1729" s="16"/>
      <c r="H1729"/>
      <c r="I1729"/>
    </row>
    <row r="1730" spans="5:9" s="17" customFormat="1" ht="12.75">
      <c r="E1730" s="19"/>
      <c r="G1730" s="16"/>
      <c r="H1730"/>
      <c r="I1730"/>
    </row>
    <row r="1731" spans="5:9" s="17" customFormat="1" ht="12.75">
      <c r="E1731" s="19"/>
      <c r="G1731" s="16"/>
      <c r="H1731"/>
      <c r="I1731"/>
    </row>
    <row r="1732" spans="5:9" s="17" customFormat="1" ht="12.75">
      <c r="E1732" s="19"/>
      <c r="G1732" s="16"/>
      <c r="H1732"/>
      <c r="I1732"/>
    </row>
    <row r="1733" spans="5:9" s="17" customFormat="1" ht="12.75">
      <c r="E1733" s="19"/>
      <c r="G1733" s="16"/>
      <c r="H1733"/>
      <c r="I1733"/>
    </row>
    <row r="1734" spans="5:9" s="17" customFormat="1" ht="12.75">
      <c r="E1734" s="19"/>
      <c r="G1734" s="16"/>
      <c r="H1734"/>
      <c r="I1734"/>
    </row>
    <row r="1735" spans="5:9" s="17" customFormat="1" ht="12.75">
      <c r="E1735" s="19"/>
      <c r="G1735" s="16"/>
      <c r="H1735"/>
      <c r="I1735"/>
    </row>
    <row r="1736" spans="5:9" s="17" customFormat="1" ht="12.75">
      <c r="E1736" s="19"/>
      <c r="G1736" s="16"/>
      <c r="H1736"/>
      <c r="I1736"/>
    </row>
    <row r="1737" spans="5:9" s="17" customFormat="1" ht="12.75">
      <c r="E1737" s="19"/>
      <c r="G1737" s="16"/>
      <c r="H1737"/>
      <c r="I1737"/>
    </row>
    <row r="1738" spans="5:9" s="17" customFormat="1" ht="12.75">
      <c r="E1738" s="19"/>
      <c r="G1738" s="16"/>
      <c r="H1738"/>
      <c r="I1738"/>
    </row>
    <row r="1739" spans="5:9" s="17" customFormat="1" ht="12.75">
      <c r="E1739" s="19"/>
      <c r="G1739" s="16"/>
      <c r="H1739"/>
      <c r="I1739"/>
    </row>
    <row r="1740" spans="5:9" s="17" customFormat="1" ht="12.75">
      <c r="E1740" s="19"/>
      <c r="G1740" s="16"/>
      <c r="H1740"/>
      <c r="I1740"/>
    </row>
    <row r="1741" spans="5:9" s="17" customFormat="1" ht="12.75">
      <c r="E1741" s="19"/>
      <c r="G1741" s="16"/>
      <c r="H1741"/>
      <c r="I1741"/>
    </row>
    <row r="1742" spans="5:9" s="17" customFormat="1" ht="12.75">
      <c r="E1742" s="19"/>
      <c r="G1742" s="16"/>
      <c r="H1742"/>
      <c r="I1742"/>
    </row>
    <row r="1743" spans="5:9" s="17" customFormat="1" ht="12.75">
      <c r="E1743" s="19"/>
      <c r="G1743" s="16"/>
      <c r="H1743"/>
      <c r="I1743"/>
    </row>
    <row r="1744" spans="5:9" s="17" customFormat="1" ht="12.75">
      <c r="E1744" s="19"/>
      <c r="G1744" s="16"/>
      <c r="H1744"/>
      <c r="I1744"/>
    </row>
    <row r="1745" spans="5:9" s="17" customFormat="1" ht="12.75">
      <c r="E1745" s="19"/>
      <c r="G1745" s="16"/>
      <c r="H1745"/>
      <c r="I1745"/>
    </row>
    <row r="1746" spans="5:9" s="17" customFormat="1" ht="12.75">
      <c r="E1746" s="19"/>
      <c r="G1746" s="16"/>
      <c r="H1746"/>
      <c r="I1746"/>
    </row>
    <row r="1747" spans="5:9" s="17" customFormat="1" ht="12.75">
      <c r="E1747" s="19"/>
      <c r="G1747" s="16"/>
      <c r="H1747"/>
      <c r="I1747"/>
    </row>
    <row r="1748" spans="5:9" s="17" customFormat="1" ht="12.75">
      <c r="E1748" s="19"/>
      <c r="G1748" s="16"/>
      <c r="H1748"/>
      <c r="I1748"/>
    </row>
    <row r="1749" spans="5:9" s="17" customFormat="1" ht="12.75">
      <c r="E1749" s="19"/>
      <c r="G1749" s="16"/>
      <c r="H1749"/>
      <c r="I1749"/>
    </row>
    <row r="1750" spans="5:9" s="17" customFormat="1" ht="12.75">
      <c r="E1750" s="19"/>
      <c r="G1750" s="16"/>
      <c r="H1750"/>
      <c r="I1750"/>
    </row>
    <row r="1751" spans="5:9" s="17" customFormat="1" ht="12.75">
      <c r="E1751" s="19"/>
      <c r="G1751" s="16"/>
      <c r="H1751"/>
      <c r="I1751"/>
    </row>
    <row r="1752" spans="5:9" s="17" customFormat="1" ht="12.75">
      <c r="E1752" s="19"/>
      <c r="G1752" s="16"/>
      <c r="H1752"/>
      <c r="I1752"/>
    </row>
    <row r="1753" spans="5:9" s="17" customFormat="1" ht="12.75">
      <c r="E1753" s="19"/>
      <c r="G1753" s="16"/>
      <c r="H1753"/>
      <c r="I1753"/>
    </row>
    <row r="1754" spans="5:9" s="17" customFormat="1" ht="12.75">
      <c r="E1754" s="19"/>
      <c r="G1754" s="16"/>
      <c r="H1754"/>
      <c r="I1754"/>
    </row>
    <row r="1755" spans="5:9" s="17" customFormat="1" ht="12.75">
      <c r="E1755" s="19"/>
      <c r="G1755" s="16"/>
      <c r="H1755"/>
      <c r="I1755"/>
    </row>
    <row r="1756" spans="5:9" s="17" customFormat="1" ht="12.75">
      <c r="E1756" s="19"/>
      <c r="G1756" s="16"/>
      <c r="H1756"/>
      <c r="I1756"/>
    </row>
    <row r="1757" spans="5:9" s="17" customFormat="1" ht="12.75">
      <c r="E1757" s="19"/>
      <c r="G1757" s="16"/>
      <c r="H1757"/>
      <c r="I1757"/>
    </row>
    <row r="1758" spans="5:9" s="17" customFormat="1" ht="12.75">
      <c r="E1758" s="19"/>
      <c r="G1758" s="16"/>
      <c r="H1758"/>
      <c r="I1758"/>
    </row>
    <row r="1759" spans="5:9" s="17" customFormat="1" ht="12.75">
      <c r="E1759" s="19"/>
      <c r="G1759" s="16"/>
      <c r="H1759"/>
      <c r="I1759"/>
    </row>
    <row r="1760" spans="5:9" s="17" customFormat="1" ht="12.75">
      <c r="E1760" s="19"/>
      <c r="G1760" s="16"/>
      <c r="H1760"/>
      <c r="I1760"/>
    </row>
    <row r="1761" spans="5:9" s="17" customFormat="1" ht="12.75">
      <c r="E1761" s="19"/>
      <c r="G1761" s="16"/>
      <c r="H1761"/>
      <c r="I1761"/>
    </row>
    <row r="1762" spans="5:9" s="17" customFormat="1" ht="12.75">
      <c r="E1762" s="19"/>
      <c r="G1762" s="16"/>
      <c r="H1762"/>
      <c r="I1762"/>
    </row>
    <row r="1763" spans="5:9" s="17" customFormat="1" ht="12.75">
      <c r="E1763" s="19"/>
      <c r="G1763" s="16"/>
      <c r="H1763"/>
      <c r="I1763"/>
    </row>
    <row r="1764" spans="5:9" s="17" customFormat="1" ht="12.75">
      <c r="E1764" s="19"/>
      <c r="G1764" s="16"/>
      <c r="H1764"/>
      <c r="I1764"/>
    </row>
    <row r="1765" spans="5:9" s="17" customFormat="1" ht="12.75">
      <c r="E1765" s="19"/>
      <c r="G1765" s="16"/>
      <c r="H1765"/>
      <c r="I1765"/>
    </row>
    <row r="1766" spans="5:9" s="17" customFormat="1" ht="12.75">
      <c r="E1766" s="19"/>
      <c r="G1766" s="16"/>
      <c r="H1766"/>
      <c r="I1766"/>
    </row>
    <row r="1767" spans="5:9" s="17" customFormat="1" ht="12.75">
      <c r="E1767" s="19"/>
      <c r="G1767" s="16"/>
      <c r="H1767"/>
      <c r="I1767"/>
    </row>
    <row r="1768" spans="5:9" s="17" customFormat="1" ht="12.75">
      <c r="E1768" s="19"/>
      <c r="G1768" s="16"/>
      <c r="H1768"/>
      <c r="I1768"/>
    </row>
    <row r="1769" spans="5:9" s="17" customFormat="1" ht="12.75">
      <c r="E1769" s="19"/>
      <c r="G1769" s="16"/>
      <c r="H1769"/>
      <c r="I1769"/>
    </row>
    <row r="1770" spans="5:9" s="17" customFormat="1" ht="12.75">
      <c r="E1770" s="19"/>
      <c r="G1770" s="16"/>
      <c r="H1770"/>
      <c r="I1770"/>
    </row>
    <row r="1771" spans="5:9" s="17" customFormat="1" ht="12.75">
      <c r="E1771" s="19"/>
      <c r="G1771" s="16"/>
      <c r="H1771"/>
      <c r="I1771"/>
    </row>
    <row r="1772" spans="5:9" s="17" customFormat="1" ht="12.75">
      <c r="E1772" s="19"/>
      <c r="G1772" s="16"/>
      <c r="H1772"/>
      <c r="I1772"/>
    </row>
    <row r="1773" spans="5:9" s="17" customFormat="1" ht="12.75">
      <c r="E1773" s="19"/>
      <c r="G1773" s="16"/>
      <c r="H1773"/>
      <c r="I1773"/>
    </row>
    <row r="1774" spans="5:9" s="17" customFormat="1" ht="12.75">
      <c r="E1774" s="19"/>
      <c r="G1774" s="16"/>
      <c r="H1774"/>
      <c r="I1774"/>
    </row>
    <row r="1775" spans="5:9" s="17" customFormat="1" ht="12.75">
      <c r="E1775" s="19"/>
      <c r="G1775" s="16"/>
      <c r="H1775"/>
      <c r="I1775"/>
    </row>
    <row r="1776" spans="5:9" s="17" customFormat="1" ht="12.75">
      <c r="E1776" s="19"/>
      <c r="G1776" s="16"/>
      <c r="H1776"/>
      <c r="I1776"/>
    </row>
    <row r="1777" spans="5:9" s="17" customFormat="1" ht="12.75">
      <c r="E1777" s="19"/>
      <c r="G1777" s="16"/>
      <c r="H1777"/>
      <c r="I1777"/>
    </row>
    <row r="1778" spans="5:9" s="17" customFormat="1" ht="12.75">
      <c r="E1778" s="19"/>
      <c r="G1778" s="16"/>
      <c r="H1778"/>
      <c r="I1778"/>
    </row>
    <row r="1779" spans="5:9" s="17" customFormat="1" ht="12.75">
      <c r="E1779" s="19"/>
      <c r="G1779" s="16"/>
      <c r="H1779"/>
      <c r="I1779"/>
    </row>
    <row r="1780" spans="5:9" s="17" customFormat="1" ht="12.75">
      <c r="E1780" s="19"/>
      <c r="G1780" s="16"/>
      <c r="H1780"/>
      <c r="I1780"/>
    </row>
    <row r="1781" spans="5:9" s="17" customFormat="1" ht="12.75">
      <c r="E1781" s="19"/>
      <c r="G1781" s="16"/>
      <c r="H1781"/>
      <c r="I1781"/>
    </row>
    <row r="1782" spans="5:9" s="17" customFormat="1" ht="12.75">
      <c r="E1782" s="19"/>
      <c r="G1782" s="16"/>
      <c r="H1782"/>
      <c r="I1782"/>
    </row>
    <row r="1783" spans="5:9" s="17" customFormat="1" ht="12.75">
      <c r="E1783" s="19"/>
      <c r="G1783" s="16"/>
      <c r="H1783"/>
      <c r="I1783"/>
    </row>
    <row r="1784" spans="5:9" s="17" customFormat="1" ht="12.75">
      <c r="E1784" s="19"/>
      <c r="G1784" s="16"/>
      <c r="H1784"/>
      <c r="I1784"/>
    </row>
    <row r="1785" spans="5:9" s="17" customFormat="1" ht="12.75">
      <c r="E1785" s="19"/>
      <c r="G1785" s="16"/>
      <c r="H1785"/>
      <c r="I1785"/>
    </row>
    <row r="1786" spans="5:9" s="17" customFormat="1" ht="12.75">
      <c r="E1786" s="19"/>
      <c r="G1786" s="16"/>
      <c r="H1786"/>
      <c r="I1786"/>
    </row>
    <row r="1787" spans="5:9" s="17" customFormat="1" ht="12.75">
      <c r="E1787" s="19"/>
      <c r="G1787" s="16"/>
      <c r="H1787"/>
      <c r="I1787"/>
    </row>
    <row r="1788" spans="5:9" s="17" customFormat="1" ht="12.75">
      <c r="E1788" s="19"/>
      <c r="G1788" s="16"/>
      <c r="H1788"/>
      <c r="I1788"/>
    </row>
    <row r="1789" spans="5:9" s="17" customFormat="1" ht="12.75">
      <c r="E1789" s="19"/>
      <c r="G1789" s="16"/>
      <c r="H1789"/>
      <c r="I1789"/>
    </row>
    <row r="1790" spans="5:9" s="17" customFormat="1" ht="12.75">
      <c r="E1790" s="19"/>
      <c r="G1790" s="16"/>
      <c r="H1790"/>
      <c r="I1790"/>
    </row>
    <row r="1791" spans="5:9" s="17" customFormat="1" ht="12.75">
      <c r="E1791" s="19"/>
      <c r="G1791" s="16"/>
      <c r="H1791"/>
      <c r="I1791"/>
    </row>
    <row r="1792" spans="5:9" s="17" customFormat="1" ht="12.75">
      <c r="E1792" s="19"/>
      <c r="G1792" s="16"/>
      <c r="H1792"/>
      <c r="I1792"/>
    </row>
    <row r="1793" spans="5:9" s="17" customFormat="1" ht="12.75">
      <c r="E1793" s="19"/>
      <c r="G1793" s="16"/>
      <c r="H1793"/>
      <c r="I1793"/>
    </row>
    <row r="1794" spans="5:9" s="17" customFormat="1" ht="12.75">
      <c r="E1794" s="19"/>
      <c r="G1794" s="16"/>
      <c r="H1794"/>
      <c r="I1794"/>
    </row>
    <row r="1795" spans="5:9" s="17" customFormat="1" ht="12.75">
      <c r="E1795" s="19"/>
      <c r="G1795" s="16"/>
      <c r="H1795"/>
      <c r="I1795"/>
    </row>
    <row r="1796" spans="5:9" s="17" customFormat="1" ht="12.75">
      <c r="E1796" s="19"/>
      <c r="G1796" s="16"/>
      <c r="H1796"/>
      <c r="I1796"/>
    </row>
    <row r="1797" spans="5:9" s="17" customFormat="1" ht="12.75">
      <c r="E1797" s="19"/>
      <c r="G1797" s="16"/>
      <c r="H1797"/>
      <c r="I1797"/>
    </row>
    <row r="1798" spans="5:9" s="17" customFormat="1" ht="12.75">
      <c r="E1798" s="19"/>
      <c r="G1798" s="16"/>
      <c r="H1798"/>
      <c r="I1798"/>
    </row>
    <row r="1799" spans="5:9" s="17" customFormat="1" ht="12.75">
      <c r="E1799" s="19"/>
      <c r="G1799" s="16"/>
      <c r="H1799"/>
      <c r="I1799"/>
    </row>
    <row r="1800" spans="5:9" s="17" customFormat="1" ht="12.75">
      <c r="E1800" s="19"/>
      <c r="G1800" s="16"/>
      <c r="H1800"/>
      <c r="I1800"/>
    </row>
    <row r="1801" spans="5:9" s="17" customFormat="1" ht="12.75">
      <c r="E1801" s="19"/>
      <c r="G1801" s="16"/>
      <c r="H1801"/>
      <c r="I1801"/>
    </row>
    <row r="1802" spans="5:9" s="17" customFormat="1" ht="12.75">
      <c r="E1802" s="19"/>
      <c r="G1802" s="16"/>
      <c r="H1802"/>
      <c r="I1802"/>
    </row>
    <row r="1803" spans="5:9" s="17" customFormat="1" ht="12.75">
      <c r="E1803" s="19"/>
      <c r="G1803" s="16"/>
      <c r="H1803"/>
      <c r="I1803"/>
    </row>
    <row r="1804" spans="5:9" s="17" customFormat="1" ht="12.75">
      <c r="E1804" s="19"/>
      <c r="G1804" s="16"/>
      <c r="H1804"/>
      <c r="I1804"/>
    </row>
    <row r="1805" spans="5:9" s="17" customFormat="1" ht="12.75">
      <c r="E1805" s="19"/>
      <c r="G1805" s="16"/>
      <c r="H1805"/>
      <c r="I1805"/>
    </row>
    <row r="1806" spans="5:9" s="17" customFormat="1" ht="12.75">
      <c r="E1806" s="19"/>
      <c r="G1806" s="16"/>
      <c r="H1806"/>
      <c r="I1806"/>
    </row>
    <row r="1807" spans="5:9" s="17" customFormat="1" ht="12.75">
      <c r="E1807" s="19"/>
      <c r="G1807" s="16"/>
      <c r="H1807"/>
      <c r="I1807"/>
    </row>
    <row r="1808" spans="5:9" s="17" customFormat="1" ht="12.75">
      <c r="E1808" s="19"/>
      <c r="G1808" s="16"/>
      <c r="H1808"/>
      <c r="I1808"/>
    </row>
    <row r="1809" spans="5:9" s="17" customFormat="1" ht="12.75">
      <c r="E1809" s="19"/>
      <c r="G1809" s="16"/>
      <c r="H1809"/>
      <c r="I1809"/>
    </row>
    <row r="1810" spans="5:9" s="17" customFormat="1" ht="12.75">
      <c r="E1810" s="19"/>
      <c r="G1810" s="16"/>
      <c r="H1810"/>
      <c r="I1810"/>
    </row>
    <row r="1811" spans="5:9" s="17" customFormat="1" ht="12.75">
      <c r="E1811" s="19"/>
      <c r="G1811" s="16"/>
      <c r="H1811"/>
      <c r="I1811"/>
    </row>
    <row r="1812" spans="5:9" s="17" customFormat="1" ht="12.75">
      <c r="E1812" s="19"/>
      <c r="G1812" s="16"/>
      <c r="H1812"/>
      <c r="I1812"/>
    </row>
    <row r="1813" spans="5:9" s="17" customFormat="1" ht="12.75">
      <c r="E1813" s="19"/>
      <c r="G1813" s="16"/>
      <c r="H1813"/>
      <c r="I1813"/>
    </row>
    <row r="1814" spans="5:9" s="17" customFormat="1" ht="12.75">
      <c r="E1814" s="19"/>
      <c r="G1814" s="16"/>
      <c r="H1814"/>
      <c r="I1814"/>
    </row>
    <row r="1815" spans="5:9" s="17" customFormat="1" ht="12.75">
      <c r="E1815" s="19"/>
      <c r="G1815" s="16"/>
      <c r="H1815"/>
      <c r="I1815"/>
    </row>
    <row r="1816" spans="5:9" s="17" customFormat="1" ht="12.75">
      <c r="E1816" s="19"/>
      <c r="G1816" s="16"/>
      <c r="H1816"/>
      <c r="I1816"/>
    </row>
    <row r="1817" spans="5:9" s="17" customFormat="1" ht="12.75">
      <c r="E1817" s="19"/>
      <c r="G1817" s="16"/>
      <c r="H1817"/>
      <c r="I1817"/>
    </row>
    <row r="1818" spans="5:9" s="17" customFormat="1" ht="12.75">
      <c r="E1818" s="19"/>
      <c r="G1818" s="16"/>
      <c r="H1818"/>
      <c r="I1818"/>
    </row>
    <row r="1819" spans="5:9" s="17" customFormat="1" ht="12.75">
      <c r="E1819" s="19"/>
      <c r="G1819" s="16"/>
      <c r="H1819"/>
      <c r="I1819"/>
    </row>
    <row r="1820" spans="5:9" s="17" customFormat="1" ht="12.75">
      <c r="E1820" s="19"/>
      <c r="G1820" s="16"/>
      <c r="H1820"/>
      <c r="I1820"/>
    </row>
    <row r="1821" spans="5:9" s="17" customFormat="1" ht="12.75">
      <c r="E1821" s="19"/>
      <c r="G1821" s="16"/>
      <c r="H1821"/>
      <c r="I1821"/>
    </row>
    <row r="1822" spans="5:9" s="17" customFormat="1" ht="12.75">
      <c r="E1822" s="19"/>
      <c r="G1822" s="16"/>
      <c r="H1822"/>
      <c r="I1822"/>
    </row>
    <row r="1823" spans="5:9" s="17" customFormat="1" ht="12.75">
      <c r="E1823" s="19"/>
      <c r="G1823" s="16"/>
      <c r="H1823"/>
      <c r="I1823"/>
    </row>
    <row r="1824" spans="5:9" s="17" customFormat="1" ht="12.75">
      <c r="E1824" s="19"/>
      <c r="G1824" s="16"/>
      <c r="H1824"/>
      <c r="I1824"/>
    </row>
    <row r="1825" spans="5:9" s="17" customFormat="1" ht="12.75">
      <c r="E1825" s="19"/>
      <c r="G1825" s="16"/>
      <c r="H1825"/>
      <c r="I1825"/>
    </row>
    <row r="1826" spans="5:9" s="17" customFormat="1" ht="12.75">
      <c r="E1826" s="19"/>
      <c r="G1826" s="16"/>
      <c r="H1826"/>
      <c r="I1826"/>
    </row>
    <row r="1827" spans="5:9" s="17" customFormat="1" ht="12.75">
      <c r="E1827" s="19"/>
      <c r="G1827" s="16"/>
      <c r="H1827"/>
      <c r="I1827"/>
    </row>
    <row r="1828" spans="5:9" s="17" customFormat="1" ht="12.75">
      <c r="E1828" s="19"/>
      <c r="G1828" s="16"/>
      <c r="H1828"/>
      <c r="I1828"/>
    </row>
    <row r="1829" spans="5:9" s="17" customFormat="1" ht="12.75">
      <c r="E1829" s="19"/>
      <c r="G1829" s="16"/>
      <c r="H1829"/>
      <c r="I1829"/>
    </row>
    <row r="1830" spans="5:9" s="17" customFormat="1" ht="12.75">
      <c r="E1830" s="19"/>
      <c r="G1830" s="16"/>
      <c r="H1830"/>
      <c r="I1830"/>
    </row>
    <row r="1831" spans="5:9" s="17" customFormat="1" ht="12.75">
      <c r="E1831" s="19"/>
      <c r="G1831" s="16"/>
      <c r="H1831"/>
      <c r="I1831"/>
    </row>
    <row r="1832" spans="5:9" s="17" customFormat="1" ht="12.75">
      <c r="E1832" s="19"/>
      <c r="G1832" s="16"/>
      <c r="H1832"/>
      <c r="I1832"/>
    </row>
    <row r="1833" spans="5:9" s="17" customFormat="1" ht="12.75">
      <c r="E1833" s="19"/>
      <c r="G1833" s="16"/>
      <c r="H1833"/>
      <c r="I1833"/>
    </row>
    <row r="1834" spans="5:9" s="17" customFormat="1" ht="12.75">
      <c r="E1834" s="19"/>
      <c r="G1834" s="16"/>
      <c r="H1834"/>
      <c r="I1834"/>
    </row>
    <row r="1835" spans="5:9" s="17" customFormat="1" ht="12.75">
      <c r="E1835" s="19"/>
      <c r="G1835" s="16"/>
      <c r="H1835"/>
      <c r="I1835"/>
    </row>
    <row r="1836" spans="5:9" s="17" customFormat="1" ht="12.75">
      <c r="E1836" s="19"/>
      <c r="G1836" s="16"/>
      <c r="H1836"/>
      <c r="I1836"/>
    </row>
    <row r="1837" spans="5:9" s="17" customFormat="1" ht="12.75">
      <c r="E1837" s="19"/>
      <c r="G1837" s="16"/>
      <c r="H1837"/>
      <c r="I1837"/>
    </row>
    <row r="1838" spans="5:9" s="17" customFormat="1" ht="12.75">
      <c r="E1838" s="19"/>
      <c r="G1838" s="16"/>
      <c r="H1838"/>
      <c r="I1838"/>
    </row>
    <row r="1839" spans="5:9" s="17" customFormat="1" ht="12.75">
      <c r="E1839" s="19"/>
      <c r="G1839" s="16"/>
      <c r="H1839"/>
      <c r="I1839"/>
    </row>
    <row r="1840" spans="5:9" s="17" customFormat="1" ht="12.75">
      <c r="E1840" s="19"/>
      <c r="G1840" s="16"/>
      <c r="H1840"/>
      <c r="I1840"/>
    </row>
    <row r="1841" spans="5:9" s="17" customFormat="1" ht="12.75">
      <c r="E1841" s="19"/>
      <c r="G1841" s="16"/>
      <c r="H1841"/>
      <c r="I1841"/>
    </row>
    <row r="1842" spans="5:9" s="17" customFormat="1" ht="12.75">
      <c r="E1842" s="19"/>
      <c r="G1842" s="16"/>
      <c r="H1842"/>
      <c r="I1842"/>
    </row>
    <row r="1843" spans="5:9" s="17" customFormat="1" ht="12.75">
      <c r="E1843" s="19"/>
      <c r="G1843" s="16"/>
      <c r="H1843"/>
      <c r="I1843"/>
    </row>
    <row r="1844" spans="5:9" s="17" customFormat="1" ht="12.75">
      <c r="E1844" s="19"/>
      <c r="G1844" s="16"/>
      <c r="H1844"/>
      <c r="I1844"/>
    </row>
    <row r="1845" spans="5:9" s="17" customFormat="1" ht="12.75">
      <c r="E1845" s="19"/>
      <c r="G1845" s="16"/>
      <c r="H1845"/>
      <c r="I1845"/>
    </row>
    <row r="1846" spans="5:9" s="17" customFormat="1" ht="12.75">
      <c r="E1846" s="19"/>
      <c r="G1846" s="16"/>
      <c r="H1846"/>
      <c r="I1846"/>
    </row>
    <row r="1847" spans="5:9" s="17" customFormat="1" ht="12.75">
      <c r="E1847" s="19"/>
      <c r="G1847" s="16"/>
      <c r="H1847"/>
      <c r="I1847"/>
    </row>
    <row r="1848" spans="5:9" s="17" customFormat="1" ht="12.75">
      <c r="E1848" s="19"/>
      <c r="G1848" s="16"/>
      <c r="H1848"/>
      <c r="I1848"/>
    </row>
    <row r="1849" spans="5:9" s="17" customFormat="1" ht="12.75">
      <c r="E1849" s="19"/>
      <c r="G1849" s="16"/>
      <c r="H1849"/>
      <c r="I1849"/>
    </row>
    <row r="1850" spans="5:9" s="17" customFormat="1" ht="12.75">
      <c r="E1850" s="19"/>
      <c r="G1850" s="16"/>
      <c r="H1850"/>
      <c r="I1850"/>
    </row>
    <row r="1851" spans="5:9" s="17" customFormat="1" ht="12.75">
      <c r="E1851" s="19"/>
      <c r="G1851" s="16"/>
      <c r="H1851"/>
      <c r="I1851"/>
    </row>
    <row r="1852" spans="5:9" s="17" customFormat="1" ht="12.75">
      <c r="E1852" s="19"/>
      <c r="G1852" s="16"/>
      <c r="H1852"/>
      <c r="I1852"/>
    </row>
    <row r="1853" spans="5:9" s="17" customFormat="1" ht="12.75">
      <c r="E1853" s="19"/>
      <c r="G1853" s="16"/>
      <c r="H1853"/>
      <c r="I1853"/>
    </row>
    <row r="1854" spans="5:9" s="17" customFormat="1" ht="12.75">
      <c r="E1854" s="19"/>
      <c r="G1854" s="16"/>
      <c r="H1854"/>
      <c r="I1854"/>
    </row>
    <row r="1855" spans="5:9" s="17" customFormat="1" ht="12.75">
      <c r="E1855" s="19"/>
      <c r="G1855" s="16"/>
      <c r="H1855"/>
      <c r="I1855"/>
    </row>
    <row r="1856" spans="5:9" s="17" customFormat="1" ht="12.75">
      <c r="E1856" s="19"/>
      <c r="G1856" s="16"/>
      <c r="H1856"/>
      <c r="I1856"/>
    </row>
    <row r="1857" spans="5:9" s="17" customFormat="1" ht="12.75">
      <c r="E1857" s="19"/>
      <c r="G1857" s="16"/>
      <c r="H1857"/>
      <c r="I1857"/>
    </row>
    <row r="1858" spans="5:9" s="17" customFormat="1" ht="12.75">
      <c r="E1858" s="19"/>
      <c r="G1858" s="16"/>
      <c r="H1858"/>
      <c r="I1858"/>
    </row>
    <row r="1859" spans="5:9" s="17" customFormat="1" ht="12.75">
      <c r="E1859" s="19"/>
      <c r="G1859" s="16"/>
      <c r="H1859"/>
      <c r="I1859"/>
    </row>
    <row r="1860" spans="5:9" s="17" customFormat="1" ht="12.75">
      <c r="E1860" s="19"/>
      <c r="G1860" s="16"/>
      <c r="H1860"/>
      <c r="I1860"/>
    </row>
    <row r="1861" spans="5:9" s="17" customFormat="1" ht="12.75">
      <c r="E1861" s="19"/>
      <c r="G1861" s="16"/>
      <c r="H1861"/>
      <c r="I1861"/>
    </row>
    <row r="1862" spans="5:9" s="17" customFormat="1" ht="12.75">
      <c r="E1862" s="19"/>
      <c r="G1862" s="16"/>
      <c r="H1862"/>
      <c r="I1862"/>
    </row>
    <row r="1863" spans="5:9" s="17" customFormat="1" ht="12.75">
      <c r="E1863" s="19"/>
      <c r="G1863" s="16"/>
      <c r="H1863"/>
      <c r="I1863"/>
    </row>
    <row r="1864" spans="5:9" s="17" customFormat="1" ht="12.75">
      <c r="E1864" s="19"/>
      <c r="G1864" s="16"/>
      <c r="H1864"/>
      <c r="I1864"/>
    </row>
    <row r="1865" spans="5:9" s="17" customFormat="1" ht="12.75">
      <c r="E1865" s="19"/>
      <c r="G1865" s="16"/>
      <c r="H1865"/>
      <c r="I1865"/>
    </row>
    <row r="1866" spans="5:9" s="17" customFormat="1" ht="12.75">
      <c r="E1866" s="19"/>
      <c r="G1866" s="16"/>
      <c r="H1866"/>
      <c r="I1866"/>
    </row>
    <row r="1867" spans="5:9" s="17" customFormat="1" ht="12.75">
      <c r="E1867" s="19"/>
      <c r="G1867" s="16"/>
      <c r="H1867"/>
      <c r="I1867"/>
    </row>
    <row r="1868" spans="5:9" s="17" customFormat="1" ht="12.75">
      <c r="E1868" s="19"/>
      <c r="G1868" s="16"/>
      <c r="H1868"/>
      <c r="I1868"/>
    </row>
    <row r="1869" spans="5:9" s="17" customFormat="1" ht="12.75">
      <c r="E1869" s="19"/>
      <c r="G1869" s="16"/>
      <c r="H1869"/>
      <c r="I1869"/>
    </row>
    <row r="1870" spans="5:9" s="17" customFormat="1" ht="12.75">
      <c r="E1870" s="19"/>
      <c r="G1870" s="16"/>
      <c r="H1870"/>
      <c r="I1870"/>
    </row>
    <row r="1871" spans="5:9" s="17" customFormat="1" ht="12.75">
      <c r="E1871" s="19"/>
      <c r="G1871" s="16"/>
      <c r="H1871"/>
      <c r="I1871"/>
    </row>
    <row r="1872" spans="5:9" s="17" customFormat="1" ht="12.75">
      <c r="E1872" s="19"/>
      <c r="G1872" s="16"/>
      <c r="H1872"/>
      <c r="I1872"/>
    </row>
    <row r="1873" spans="5:9" s="17" customFormat="1" ht="12.75">
      <c r="E1873" s="19"/>
      <c r="G1873" s="16"/>
      <c r="H1873"/>
      <c r="I1873"/>
    </row>
    <row r="1874" spans="5:9" s="17" customFormat="1" ht="12.75">
      <c r="E1874" s="19"/>
      <c r="G1874" s="16"/>
      <c r="H1874"/>
      <c r="I1874"/>
    </row>
    <row r="1875" spans="5:9" s="17" customFormat="1" ht="12.75">
      <c r="E1875" s="19"/>
      <c r="G1875" s="16"/>
      <c r="H1875"/>
      <c r="I1875"/>
    </row>
    <row r="1876" spans="5:9" s="17" customFormat="1" ht="12.75">
      <c r="E1876" s="19"/>
      <c r="G1876" s="16"/>
      <c r="H1876"/>
      <c r="I1876"/>
    </row>
    <row r="1877" spans="5:9" s="17" customFormat="1" ht="12.75">
      <c r="E1877" s="19"/>
      <c r="G1877" s="16"/>
      <c r="H1877"/>
      <c r="I1877"/>
    </row>
    <row r="1878" spans="5:9" s="17" customFormat="1" ht="12.75">
      <c r="E1878" s="19"/>
      <c r="G1878" s="16"/>
      <c r="H1878"/>
      <c r="I1878"/>
    </row>
    <row r="1879" spans="5:9" s="17" customFormat="1" ht="12.75">
      <c r="E1879" s="19"/>
      <c r="G1879" s="16"/>
      <c r="H1879"/>
      <c r="I1879"/>
    </row>
    <row r="1880" spans="5:9" s="17" customFormat="1" ht="12.75">
      <c r="E1880" s="19"/>
      <c r="G1880" s="16"/>
      <c r="H1880"/>
      <c r="I1880"/>
    </row>
    <row r="1881" spans="5:9" s="17" customFormat="1" ht="12.75">
      <c r="E1881" s="19"/>
      <c r="G1881" s="16"/>
      <c r="H1881"/>
      <c r="I1881"/>
    </row>
    <row r="1882" spans="5:9" s="17" customFormat="1" ht="12.75">
      <c r="E1882" s="19"/>
      <c r="G1882" s="16"/>
      <c r="H1882"/>
      <c r="I1882"/>
    </row>
    <row r="1883" spans="5:9" s="17" customFormat="1" ht="12.75">
      <c r="E1883" s="19"/>
      <c r="G1883" s="16"/>
      <c r="H1883"/>
      <c r="I1883"/>
    </row>
    <row r="1884" spans="5:9" s="17" customFormat="1" ht="12.75">
      <c r="E1884" s="19"/>
      <c r="G1884" s="16"/>
      <c r="H1884"/>
      <c r="I1884"/>
    </row>
    <row r="1885" spans="5:9" s="17" customFormat="1" ht="12.75">
      <c r="E1885" s="19"/>
      <c r="G1885" s="16"/>
      <c r="H1885"/>
      <c r="I1885"/>
    </row>
    <row r="1886" spans="5:9" s="17" customFormat="1" ht="12.75">
      <c r="E1886" s="19"/>
      <c r="G1886" s="16"/>
      <c r="H1886"/>
      <c r="I1886"/>
    </row>
    <row r="1887" spans="5:9" s="17" customFormat="1" ht="12.75">
      <c r="E1887" s="19"/>
      <c r="G1887" s="16"/>
      <c r="H1887"/>
      <c r="I1887"/>
    </row>
    <row r="1888" spans="5:9" s="17" customFormat="1" ht="12.75">
      <c r="E1888" s="19"/>
      <c r="G1888" s="16"/>
      <c r="H1888"/>
      <c r="I1888"/>
    </row>
    <row r="1889" spans="5:9" s="17" customFormat="1" ht="12.75">
      <c r="E1889" s="19"/>
      <c r="G1889" s="16"/>
      <c r="H1889"/>
      <c r="I1889"/>
    </row>
    <row r="1890" spans="5:9" s="17" customFormat="1" ht="12.75">
      <c r="E1890" s="19"/>
      <c r="G1890" s="16"/>
      <c r="H1890"/>
      <c r="I1890"/>
    </row>
    <row r="1891" spans="5:9" s="17" customFormat="1" ht="12.75">
      <c r="E1891" s="19"/>
      <c r="G1891" s="16"/>
      <c r="H1891"/>
      <c r="I1891"/>
    </row>
    <row r="1892" spans="5:9" s="17" customFormat="1" ht="12.75">
      <c r="E1892" s="19"/>
      <c r="G1892" s="16"/>
      <c r="H1892"/>
      <c r="I1892"/>
    </row>
    <row r="1893" spans="5:9" s="17" customFormat="1" ht="12.75">
      <c r="E1893" s="19"/>
      <c r="G1893" s="16"/>
      <c r="H1893"/>
      <c r="I1893"/>
    </row>
    <row r="1894" spans="5:9" s="17" customFormat="1" ht="12.75">
      <c r="E1894" s="19"/>
      <c r="G1894" s="16"/>
      <c r="H1894"/>
      <c r="I1894"/>
    </row>
    <row r="1895" spans="5:9" s="17" customFormat="1" ht="12.75">
      <c r="E1895" s="19"/>
      <c r="G1895" s="16"/>
      <c r="H1895"/>
      <c r="I1895"/>
    </row>
    <row r="1896" spans="5:9" s="17" customFormat="1" ht="12.75">
      <c r="E1896" s="19"/>
      <c r="G1896" s="16"/>
      <c r="H1896"/>
      <c r="I1896"/>
    </row>
    <row r="1897" spans="5:9" s="17" customFormat="1" ht="12.75">
      <c r="E1897" s="19"/>
      <c r="G1897" s="16"/>
      <c r="H1897"/>
      <c r="I1897"/>
    </row>
    <row r="1898" spans="5:9" s="17" customFormat="1" ht="12.75">
      <c r="E1898" s="19"/>
      <c r="G1898" s="16"/>
      <c r="H1898"/>
      <c r="I1898"/>
    </row>
    <row r="1899" spans="5:9" s="17" customFormat="1" ht="12.75">
      <c r="E1899" s="19"/>
      <c r="G1899" s="16"/>
      <c r="H1899"/>
      <c r="I1899"/>
    </row>
    <row r="1900" spans="5:9" s="17" customFormat="1" ht="12.75">
      <c r="E1900" s="19"/>
      <c r="G1900" s="16"/>
      <c r="H1900"/>
      <c r="I1900"/>
    </row>
    <row r="1901" spans="5:9" s="17" customFormat="1" ht="12.75">
      <c r="E1901" s="19"/>
      <c r="G1901" s="16"/>
      <c r="H1901"/>
      <c r="I1901"/>
    </row>
    <row r="1902" spans="5:9" s="17" customFormat="1" ht="12.75">
      <c r="E1902" s="19"/>
      <c r="G1902" s="16"/>
      <c r="H1902"/>
      <c r="I1902"/>
    </row>
    <row r="1903" spans="5:9" s="17" customFormat="1" ht="12.75">
      <c r="E1903" s="19"/>
      <c r="G1903" s="16"/>
      <c r="H1903"/>
      <c r="I1903"/>
    </row>
    <row r="1904" spans="5:9" s="17" customFormat="1" ht="12.75">
      <c r="E1904" s="19"/>
      <c r="G1904" s="16"/>
      <c r="H1904"/>
      <c r="I1904"/>
    </row>
    <row r="1905" spans="5:9" s="17" customFormat="1" ht="12.75">
      <c r="E1905" s="19"/>
      <c r="G1905" s="16"/>
      <c r="H1905"/>
      <c r="I1905"/>
    </row>
    <row r="1906" spans="5:9" s="17" customFormat="1" ht="12.75">
      <c r="E1906" s="19"/>
      <c r="G1906" s="16"/>
      <c r="H1906"/>
      <c r="I1906"/>
    </row>
    <row r="1907" spans="5:9" s="17" customFormat="1" ht="12.75">
      <c r="E1907" s="19"/>
      <c r="G1907" s="16"/>
      <c r="H1907"/>
      <c r="I1907"/>
    </row>
    <row r="1908" spans="5:9" s="17" customFormat="1" ht="12.75">
      <c r="E1908" s="19"/>
      <c r="G1908" s="16"/>
      <c r="H1908"/>
      <c r="I1908"/>
    </row>
    <row r="1909" spans="5:9" s="17" customFormat="1" ht="12.75">
      <c r="E1909" s="19"/>
      <c r="G1909" s="16"/>
      <c r="H1909"/>
      <c r="I1909"/>
    </row>
    <row r="1910" spans="5:9" s="17" customFormat="1" ht="12.75">
      <c r="E1910" s="19"/>
      <c r="G1910" s="16"/>
      <c r="H1910"/>
      <c r="I1910"/>
    </row>
    <row r="1911" spans="5:9" s="17" customFormat="1" ht="12.75">
      <c r="E1911" s="19"/>
      <c r="G1911" s="16"/>
      <c r="H1911"/>
      <c r="I1911"/>
    </row>
    <row r="1912" spans="5:9" s="17" customFormat="1" ht="12.75">
      <c r="E1912" s="19"/>
      <c r="G1912" s="16"/>
      <c r="H1912"/>
      <c r="I1912"/>
    </row>
    <row r="1913" spans="5:9" s="17" customFormat="1" ht="12.75">
      <c r="E1913" s="19"/>
      <c r="G1913" s="16"/>
      <c r="H1913"/>
      <c r="I1913"/>
    </row>
    <row r="1914" spans="5:9" s="17" customFormat="1" ht="12.75">
      <c r="E1914" s="19"/>
      <c r="G1914" s="16"/>
      <c r="H1914"/>
      <c r="I1914"/>
    </row>
    <row r="1915" spans="5:9" s="17" customFormat="1" ht="12.75">
      <c r="E1915" s="19"/>
      <c r="G1915" s="16"/>
      <c r="H1915"/>
      <c r="I1915"/>
    </row>
    <row r="1916" spans="5:9" s="17" customFormat="1" ht="12.75">
      <c r="E1916" s="19"/>
      <c r="G1916" s="16"/>
      <c r="H1916"/>
      <c r="I1916"/>
    </row>
    <row r="1917" spans="5:9" s="17" customFormat="1" ht="12.75">
      <c r="E1917" s="19"/>
      <c r="G1917" s="16"/>
      <c r="H1917"/>
      <c r="I1917"/>
    </row>
    <row r="1918" spans="5:9" s="17" customFormat="1" ht="12.75">
      <c r="E1918" s="19"/>
      <c r="G1918" s="16"/>
      <c r="H1918"/>
      <c r="I1918"/>
    </row>
    <row r="1919" spans="5:9" s="17" customFormat="1" ht="12.75">
      <c r="E1919" s="19"/>
      <c r="G1919" s="16"/>
      <c r="H1919"/>
      <c r="I1919"/>
    </row>
    <row r="1920" spans="5:9" s="17" customFormat="1" ht="12.75">
      <c r="E1920" s="19"/>
      <c r="G1920" s="16"/>
      <c r="H1920"/>
      <c r="I1920"/>
    </row>
    <row r="1921" spans="5:9" s="17" customFormat="1" ht="12.75">
      <c r="E1921" s="19"/>
      <c r="G1921" s="16"/>
      <c r="H1921"/>
      <c r="I1921"/>
    </row>
    <row r="1922" spans="5:9" s="17" customFormat="1" ht="12.75">
      <c r="E1922" s="19"/>
      <c r="G1922" s="16"/>
      <c r="H1922"/>
      <c r="I1922"/>
    </row>
    <row r="1923" spans="5:9" s="17" customFormat="1" ht="12.75">
      <c r="E1923" s="19"/>
      <c r="G1923" s="16"/>
      <c r="H1923"/>
      <c r="I1923"/>
    </row>
    <row r="1924" spans="5:9" s="17" customFormat="1" ht="12.75">
      <c r="E1924" s="19"/>
      <c r="G1924" s="16"/>
      <c r="H1924"/>
      <c r="I1924"/>
    </row>
    <row r="1925" spans="5:9" s="17" customFormat="1" ht="12.75">
      <c r="E1925" s="19"/>
      <c r="G1925" s="16"/>
      <c r="H1925"/>
      <c r="I1925"/>
    </row>
    <row r="1926" spans="5:9" s="17" customFormat="1" ht="12.75">
      <c r="E1926" s="19"/>
      <c r="G1926" s="16"/>
      <c r="H1926"/>
      <c r="I1926"/>
    </row>
    <row r="1927" spans="5:9" s="17" customFormat="1" ht="12.75">
      <c r="E1927" s="19"/>
      <c r="G1927" s="16"/>
      <c r="H1927"/>
      <c r="I1927"/>
    </row>
    <row r="1928" spans="5:9" s="17" customFormat="1" ht="12.75">
      <c r="E1928" s="19"/>
      <c r="G1928" s="16"/>
      <c r="H1928"/>
      <c r="I1928"/>
    </row>
    <row r="1929" spans="5:9" s="17" customFormat="1" ht="12.75">
      <c r="E1929" s="19"/>
      <c r="G1929" s="16"/>
      <c r="H1929"/>
      <c r="I1929"/>
    </row>
    <row r="1930" spans="5:9" s="17" customFormat="1" ht="12.75">
      <c r="E1930" s="19"/>
      <c r="G1930" s="16"/>
      <c r="H1930"/>
      <c r="I1930"/>
    </row>
    <row r="1931" spans="5:9" s="17" customFormat="1" ht="12.75">
      <c r="E1931" s="19"/>
      <c r="G1931" s="16"/>
      <c r="H1931"/>
      <c r="I1931"/>
    </row>
    <row r="1932" spans="5:9" s="17" customFormat="1" ht="12.75">
      <c r="E1932" s="19"/>
      <c r="G1932" s="16"/>
      <c r="H1932"/>
      <c r="I1932"/>
    </row>
    <row r="1933" spans="5:9" s="17" customFormat="1" ht="12.75">
      <c r="E1933" s="19"/>
      <c r="G1933" s="16"/>
      <c r="H1933"/>
      <c r="I1933"/>
    </row>
    <row r="1934" spans="5:9" s="17" customFormat="1" ht="12.75">
      <c r="E1934" s="19"/>
      <c r="G1934" s="16"/>
      <c r="H1934"/>
      <c r="I1934"/>
    </row>
    <row r="1935" spans="5:9" s="17" customFormat="1" ht="12.75">
      <c r="E1935" s="19"/>
      <c r="G1935" s="16"/>
      <c r="H1935"/>
      <c r="I1935"/>
    </row>
    <row r="1936" spans="5:9" s="17" customFormat="1" ht="12.75">
      <c r="E1936" s="19"/>
      <c r="G1936" s="16"/>
      <c r="H1936"/>
      <c r="I1936"/>
    </row>
    <row r="1937" spans="5:9" s="17" customFormat="1" ht="12.75">
      <c r="E1937" s="19"/>
      <c r="G1937" s="16"/>
      <c r="H1937"/>
      <c r="I1937"/>
    </row>
    <row r="1938" spans="5:9" s="17" customFormat="1" ht="12.75">
      <c r="E1938" s="19"/>
      <c r="G1938" s="16"/>
      <c r="H1938"/>
      <c r="I1938"/>
    </row>
    <row r="1939" spans="5:9" s="17" customFormat="1" ht="12.75">
      <c r="E1939" s="19"/>
      <c r="G1939" s="16"/>
      <c r="H1939"/>
      <c r="I1939"/>
    </row>
    <row r="1940" spans="5:9" s="17" customFormat="1" ht="12.75">
      <c r="E1940" s="19"/>
      <c r="G1940" s="16"/>
      <c r="H1940"/>
      <c r="I1940"/>
    </row>
    <row r="1941" spans="5:9" s="17" customFormat="1" ht="12.75">
      <c r="E1941" s="19"/>
      <c r="G1941" s="16"/>
      <c r="H1941"/>
      <c r="I1941"/>
    </row>
    <row r="1942" spans="5:9" s="17" customFormat="1" ht="12.75">
      <c r="E1942" s="19"/>
      <c r="G1942" s="16"/>
      <c r="H1942"/>
      <c r="I1942"/>
    </row>
    <row r="1943" spans="5:9" s="17" customFormat="1" ht="12.75">
      <c r="E1943" s="19"/>
      <c r="G1943" s="16"/>
      <c r="H1943"/>
      <c r="I1943"/>
    </row>
    <row r="1944" spans="5:9" s="17" customFormat="1" ht="12.75">
      <c r="E1944" s="19"/>
      <c r="G1944" s="16"/>
      <c r="H1944"/>
      <c r="I1944"/>
    </row>
    <row r="1945" spans="5:9" s="17" customFormat="1" ht="12.75">
      <c r="E1945" s="19"/>
      <c r="G1945" s="16"/>
      <c r="H1945"/>
      <c r="I1945"/>
    </row>
    <row r="1946" spans="5:9" s="17" customFormat="1" ht="12.75">
      <c r="E1946" s="19"/>
      <c r="G1946" s="16"/>
      <c r="H1946"/>
      <c r="I1946"/>
    </row>
    <row r="1947" spans="5:9" s="17" customFormat="1" ht="12.75">
      <c r="E1947" s="19"/>
      <c r="G1947" s="16"/>
      <c r="H1947"/>
      <c r="I1947"/>
    </row>
    <row r="1948" spans="5:9" s="17" customFormat="1" ht="12.75">
      <c r="E1948" s="19"/>
      <c r="G1948" s="16"/>
      <c r="H1948"/>
      <c r="I1948"/>
    </row>
    <row r="1949" spans="5:9" s="17" customFormat="1" ht="12.75">
      <c r="E1949" s="19"/>
      <c r="G1949" s="16"/>
      <c r="H1949"/>
      <c r="I1949"/>
    </row>
    <row r="1950" spans="5:9" s="17" customFormat="1" ht="12.75">
      <c r="E1950" s="19"/>
      <c r="G1950" s="16"/>
      <c r="H1950"/>
      <c r="I1950"/>
    </row>
    <row r="1951" spans="5:9" s="17" customFormat="1" ht="12.75">
      <c r="E1951" s="19"/>
      <c r="G1951" s="16"/>
      <c r="H1951"/>
      <c r="I1951"/>
    </row>
    <row r="1952" spans="5:9" s="17" customFormat="1" ht="12.75">
      <c r="E1952" s="19"/>
      <c r="G1952" s="16"/>
      <c r="H1952"/>
      <c r="I1952"/>
    </row>
    <row r="1953" spans="5:9" s="17" customFormat="1" ht="12.75">
      <c r="E1953" s="19"/>
      <c r="G1953" s="16"/>
      <c r="H1953"/>
      <c r="I1953"/>
    </row>
    <row r="1954" spans="5:9" s="17" customFormat="1" ht="12.75">
      <c r="E1954" s="19"/>
      <c r="G1954" s="16"/>
      <c r="H1954"/>
      <c r="I1954"/>
    </row>
    <row r="1955" spans="5:9" s="17" customFormat="1" ht="12.75">
      <c r="E1955" s="19"/>
      <c r="G1955" s="16"/>
      <c r="H1955"/>
      <c r="I1955"/>
    </row>
    <row r="1956" spans="5:9" s="17" customFormat="1" ht="12.75">
      <c r="E1956" s="19"/>
      <c r="G1956" s="16"/>
      <c r="H1956"/>
      <c r="I1956"/>
    </row>
    <row r="1957" spans="5:9" s="17" customFormat="1" ht="12.75">
      <c r="E1957" s="19"/>
      <c r="G1957" s="16"/>
      <c r="H1957"/>
      <c r="I1957"/>
    </row>
    <row r="1958" spans="5:9" s="17" customFormat="1" ht="12.75">
      <c r="E1958" s="19"/>
      <c r="G1958" s="16"/>
      <c r="H1958"/>
      <c r="I1958"/>
    </row>
    <row r="1959" spans="5:9" s="17" customFormat="1" ht="12.75">
      <c r="E1959" s="19"/>
      <c r="G1959" s="16"/>
      <c r="H1959"/>
      <c r="I1959"/>
    </row>
    <row r="1960" spans="5:9" s="17" customFormat="1" ht="12.75">
      <c r="E1960" s="19"/>
      <c r="G1960" s="16"/>
      <c r="H1960"/>
      <c r="I1960"/>
    </row>
    <row r="1961" spans="5:9" s="17" customFormat="1" ht="12.75">
      <c r="E1961" s="19"/>
      <c r="G1961" s="16"/>
      <c r="H1961"/>
      <c r="I1961"/>
    </row>
    <row r="1962" spans="5:9" s="17" customFormat="1" ht="12.75">
      <c r="E1962" s="19"/>
      <c r="G1962" s="16"/>
      <c r="H1962"/>
      <c r="I1962"/>
    </row>
    <row r="1963" spans="5:9" s="17" customFormat="1" ht="12.75">
      <c r="E1963" s="19"/>
      <c r="G1963" s="16"/>
      <c r="H1963"/>
      <c r="I1963"/>
    </row>
    <row r="1964" spans="5:9" s="17" customFormat="1" ht="12.75">
      <c r="E1964" s="19"/>
      <c r="G1964" s="16"/>
      <c r="H1964"/>
      <c r="I1964"/>
    </row>
    <row r="1965" spans="5:9" s="17" customFormat="1" ht="12.75">
      <c r="E1965" s="19"/>
      <c r="G1965" s="16"/>
      <c r="H1965"/>
      <c r="I1965"/>
    </row>
    <row r="1966" spans="5:9" s="17" customFormat="1" ht="12.75">
      <c r="E1966" s="19"/>
      <c r="G1966" s="16"/>
      <c r="H1966"/>
      <c r="I1966"/>
    </row>
    <row r="1967" spans="5:9" s="17" customFormat="1" ht="12.75">
      <c r="E1967" s="19"/>
      <c r="G1967" s="16"/>
      <c r="H1967"/>
      <c r="I1967"/>
    </row>
    <row r="1968" spans="5:9" s="17" customFormat="1" ht="12.75">
      <c r="E1968" s="19"/>
      <c r="G1968" s="16"/>
      <c r="H1968"/>
      <c r="I1968"/>
    </row>
    <row r="1969" spans="5:9" s="17" customFormat="1" ht="12.75">
      <c r="E1969" s="19"/>
      <c r="G1969" s="16"/>
      <c r="H1969"/>
      <c r="I1969"/>
    </row>
    <row r="1970" spans="5:9" s="17" customFormat="1" ht="12.75">
      <c r="E1970" s="19"/>
      <c r="G1970" s="16"/>
      <c r="H1970"/>
      <c r="I1970"/>
    </row>
    <row r="1971" spans="5:9" s="17" customFormat="1" ht="12.75">
      <c r="E1971" s="19"/>
      <c r="G1971" s="16"/>
      <c r="H1971"/>
      <c r="I1971"/>
    </row>
    <row r="1972" spans="5:9" s="17" customFormat="1" ht="12.75">
      <c r="E1972" s="19"/>
      <c r="G1972" s="16"/>
      <c r="H1972"/>
      <c r="I1972"/>
    </row>
    <row r="1973" spans="5:9" s="17" customFormat="1" ht="12.75">
      <c r="E1973" s="19"/>
      <c r="G1973" s="16"/>
      <c r="H1973"/>
      <c r="I1973"/>
    </row>
    <row r="1974" spans="5:9" s="17" customFormat="1" ht="12.75">
      <c r="E1974" s="19"/>
      <c r="G1974" s="16"/>
      <c r="H1974"/>
      <c r="I1974"/>
    </row>
    <row r="1975" spans="5:9" s="17" customFormat="1" ht="12.75">
      <c r="E1975" s="19"/>
      <c r="G1975" s="16"/>
      <c r="H1975"/>
      <c r="I1975"/>
    </row>
    <row r="1976" spans="5:9" s="17" customFormat="1" ht="12.75">
      <c r="E1976" s="19"/>
      <c r="G1976" s="16"/>
      <c r="H1976"/>
      <c r="I1976"/>
    </row>
    <row r="1977" spans="5:9" s="17" customFormat="1" ht="12.75">
      <c r="E1977" s="19"/>
      <c r="G1977" s="16"/>
      <c r="H1977"/>
      <c r="I1977"/>
    </row>
    <row r="1978" spans="5:9" s="17" customFormat="1" ht="12.75">
      <c r="E1978" s="19"/>
      <c r="G1978" s="16"/>
      <c r="H1978"/>
      <c r="I1978"/>
    </row>
    <row r="1979" spans="5:9" s="17" customFormat="1" ht="12.75">
      <c r="E1979" s="19"/>
      <c r="G1979" s="16"/>
      <c r="H1979"/>
      <c r="I1979"/>
    </row>
    <row r="1980" spans="5:9" s="17" customFormat="1" ht="12.75">
      <c r="E1980" s="19"/>
      <c r="G1980" s="16"/>
      <c r="H1980"/>
      <c r="I1980"/>
    </row>
    <row r="1981" spans="5:9" s="17" customFormat="1" ht="12.75">
      <c r="E1981" s="19"/>
      <c r="G1981" s="16"/>
      <c r="H1981"/>
      <c r="I1981"/>
    </row>
    <row r="1982" spans="5:9" s="17" customFormat="1" ht="12.75">
      <c r="E1982" s="19"/>
      <c r="G1982" s="16"/>
      <c r="H1982"/>
      <c r="I1982"/>
    </row>
    <row r="1983" spans="5:9" s="17" customFormat="1" ht="12.75">
      <c r="E1983" s="19"/>
      <c r="G1983" s="16"/>
      <c r="H1983"/>
      <c r="I1983"/>
    </row>
    <row r="1984" spans="5:9" s="17" customFormat="1" ht="12.75">
      <c r="E1984" s="19"/>
      <c r="G1984" s="16"/>
      <c r="H1984"/>
      <c r="I1984"/>
    </row>
    <row r="1985" spans="5:9" s="17" customFormat="1" ht="12.75">
      <c r="E1985" s="19"/>
      <c r="G1985" s="16"/>
      <c r="H1985"/>
      <c r="I1985"/>
    </row>
    <row r="1986" spans="5:9" s="17" customFormat="1" ht="12.75">
      <c r="E1986" s="19"/>
      <c r="G1986" s="16"/>
      <c r="H1986"/>
      <c r="I1986"/>
    </row>
    <row r="1987" spans="5:9" s="17" customFormat="1" ht="12.75">
      <c r="E1987" s="19"/>
      <c r="G1987" s="16"/>
      <c r="H1987"/>
      <c r="I1987"/>
    </row>
    <row r="1988" spans="5:9" s="17" customFormat="1" ht="12.75">
      <c r="E1988" s="19"/>
      <c r="G1988" s="16"/>
      <c r="H1988"/>
      <c r="I1988"/>
    </row>
    <row r="1989" spans="5:9" s="17" customFormat="1" ht="12.75">
      <c r="E1989" s="19"/>
      <c r="G1989" s="16"/>
      <c r="H1989"/>
      <c r="I1989"/>
    </row>
    <row r="1990" spans="5:9" s="17" customFormat="1" ht="12.75">
      <c r="E1990" s="19"/>
      <c r="G1990" s="16"/>
      <c r="H1990"/>
      <c r="I1990"/>
    </row>
    <row r="1991" spans="5:9" s="17" customFormat="1" ht="12.75">
      <c r="E1991" s="19"/>
      <c r="G1991" s="16"/>
      <c r="H1991"/>
      <c r="I1991"/>
    </row>
    <row r="1992" spans="5:9" s="17" customFormat="1" ht="12.75">
      <c r="E1992" s="19"/>
      <c r="G1992" s="16"/>
      <c r="H1992"/>
      <c r="I1992"/>
    </row>
    <row r="1993" spans="5:9" s="17" customFormat="1" ht="12.75">
      <c r="E1993" s="19"/>
      <c r="G1993" s="16"/>
      <c r="H1993"/>
      <c r="I1993"/>
    </row>
    <row r="1994" spans="5:9" s="17" customFormat="1" ht="12.75">
      <c r="E1994" s="19"/>
      <c r="G1994" s="16"/>
      <c r="H1994"/>
      <c r="I1994"/>
    </row>
    <row r="1995" spans="5:9" s="17" customFormat="1" ht="12.75">
      <c r="E1995" s="19"/>
      <c r="G1995" s="16"/>
      <c r="H1995"/>
      <c r="I1995"/>
    </row>
    <row r="1996" spans="5:9" s="17" customFormat="1" ht="12.75">
      <c r="E1996" s="19"/>
      <c r="G1996" s="16"/>
      <c r="H1996"/>
      <c r="I1996"/>
    </row>
    <row r="1997" spans="5:9" s="17" customFormat="1" ht="12.75">
      <c r="E1997" s="19"/>
      <c r="G1997" s="16"/>
      <c r="H1997"/>
      <c r="I1997"/>
    </row>
    <row r="1998" spans="5:9" s="17" customFormat="1" ht="12.75">
      <c r="E1998" s="19"/>
      <c r="G1998" s="16"/>
      <c r="H1998"/>
      <c r="I1998"/>
    </row>
    <row r="1999" spans="5:9" s="17" customFormat="1" ht="12.75">
      <c r="E1999" s="19"/>
      <c r="G1999" s="16"/>
      <c r="H1999"/>
      <c r="I1999"/>
    </row>
    <row r="2000" spans="5:9" s="17" customFormat="1" ht="12.75">
      <c r="E2000" s="19"/>
      <c r="G2000" s="16"/>
      <c r="H2000"/>
      <c r="I2000"/>
    </row>
    <row r="2001" spans="5:9" s="17" customFormat="1" ht="12.75">
      <c r="E2001" s="19"/>
      <c r="G2001" s="16"/>
      <c r="H2001"/>
      <c r="I2001"/>
    </row>
    <row r="2002" spans="5:9" s="17" customFormat="1" ht="12.75">
      <c r="E2002" s="19"/>
      <c r="G2002" s="16"/>
      <c r="H2002"/>
      <c r="I2002"/>
    </row>
    <row r="2003" spans="5:9" s="17" customFormat="1" ht="12.75">
      <c r="E2003" s="19"/>
      <c r="G2003" s="16"/>
      <c r="H2003"/>
      <c r="I2003"/>
    </row>
    <row r="2004" spans="5:9" s="17" customFormat="1" ht="12.75">
      <c r="E2004" s="19"/>
      <c r="G2004" s="16"/>
      <c r="H2004"/>
      <c r="I2004"/>
    </row>
    <row r="2005" spans="5:9" s="17" customFormat="1" ht="12.75">
      <c r="E2005" s="19"/>
      <c r="G2005" s="16"/>
      <c r="H2005"/>
      <c r="I2005"/>
    </row>
    <row r="2006" spans="5:9" s="17" customFormat="1" ht="12.75">
      <c r="E2006" s="19"/>
      <c r="G2006" s="16"/>
      <c r="H2006"/>
      <c r="I2006"/>
    </row>
    <row r="2007" spans="5:9" s="17" customFormat="1" ht="12.75">
      <c r="E2007" s="19"/>
      <c r="G2007" s="16"/>
      <c r="H2007"/>
      <c r="I2007"/>
    </row>
    <row r="2008" spans="5:9" s="17" customFormat="1" ht="12.75">
      <c r="E2008" s="19"/>
      <c r="G2008" s="16"/>
      <c r="H2008"/>
      <c r="I2008"/>
    </row>
    <row r="2009" spans="5:9" s="17" customFormat="1" ht="12.75">
      <c r="E2009" s="19"/>
      <c r="G2009" s="16"/>
      <c r="H2009"/>
      <c r="I2009"/>
    </row>
    <row r="2010" spans="5:9" s="17" customFormat="1" ht="12.75">
      <c r="E2010" s="19"/>
      <c r="G2010" s="16"/>
      <c r="H2010"/>
      <c r="I2010"/>
    </row>
    <row r="2011" spans="5:9" s="17" customFormat="1" ht="12.75">
      <c r="E2011" s="19"/>
      <c r="G2011" s="16"/>
      <c r="H2011"/>
      <c r="I2011"/>
    </row>
    <row r="2012" spans="5:9" s="17" customFormat="1" ht="12.75">
      <c r="E2012" s="19"/>
      <c r="G2012" s="16"/>
      <c r="H2012"/>
      <c r="I2012"/>
    </row>
    <row r="2013" spans="5:9" s="17" customFormat="1" ht="12.75">
      <c r="E2013" s="19"/>
      <c r="G2013" s="16"/>
      <c r="H2013"/>
      <c r="I2013"/>
    </row>
    <row r="2014" spans="5:9" s="17" customFormat="1" ht="12.75">
      <c r="E2014" s="19"/>
      <c r="G2014" s="16"/>
      <c r="H2014"/>
      <c r="I2014"/>
    </row>
    <row r="2015" spans="5:9" s="17" customFormat="1" ht="12.75">
      <c r="E2015" s="19"/>
      <c r="G2015" s="16"/>
      <c r="H2015"/>
      <c r="I2015"/>
    </row>
    <row r="2016" spans="5:9" s="17" customFormat="1" ht="12.75">
      <c r="E2016" s="19"/>
      <c r="G2016" s="16"/>
      <c r="H2016"/>
      <c r="I2016"/>
    </row>
    <row r="2017" spans="5:9" s="17" customFormat="1" ht="12.75">
      <c r="E2017" s="19"/>
      <c r="G2017" s="16"/>
      <c r="H2017"/>
      <c r="I2017"/>
    </row>
    <row r="2018" spans="5:9" s="17" customFormat="1" ht="12.75">
      <c r="E2018" s="19"/>
      <c r="G2018" s="16"/>
      <c r="H2018"/>
      <c r="I2018"/>
    </row>
    <row r="2019" spans="5:9" s="17" customFormat="1" ht="12.75">
      <c r="E2019" s="19"/>
      <c r="G2019" s="16"/>
      <c r="H2019"/>
      <c r="I2019"/>
    </row>
    <row r="2020" spans="5:9" s="17" customFormat="1" ht="12.75">
      <c r="E2020" s="19"/>
      <c r="G2020" s="16"/>
      <c r="H2020"/>
      <c r="I2020"/>
    </row>
    <row r="2021" spans="5:9" s="17" customFormat="1" ht="12.75">
      <c r="E2021" s="19"/>
      <c r="G2021" s="16"/>
      <c r="H2021"/>
      <c r="I2021"/>
    </row>
    <row r="2022" spans="5:9" s="17" customFormat="1" ht="12.75">
      <c r="E2022" s="19"/>
      <c r="G2022" s="16"/>
      <c r="H2022"/>
      <c r="I2022"/>
    </row>
    <row r="2023" spans="5:9" s="17" customFormat="1" ht="12.75">
      <c r="E2023" s="19"/>
      <c r="G2023" s="16"/>
      <c r="H2023"/>
      <c r="I2023"/>
    </row>
    <row r="2024" spans="5:9" s="17" customFormat="1" ht="12.75">
      <c r="E2024" s="19"/>
      <c r="G2024" s="16"/>
      <c r="H2024"/>
      <c r="I2024"/>
    </row>
    <row r="2025" spans="5:9" s="17" customFormat="1" ht="12.75">
      <c r="E2025" s="19"/>
      <c r="G2025" s="16"/>
      <c r="H2025"/>
      <c r="I2025"/>
    </row>
    <row r="2026" spans="5:9" s="17" customFormat="1" ht="12.75">
      <c r="E2026" s="19"/>
      <c r="G2026" s="16"/>
      <c r="H2026"/>
      <c r="I2026"/>
    </row>
    <row r="2027" spans="5:9" s="17" customFormat="1" ht="12.75">
      <c r="E2027" s="19"/>
      <c r="G2027" s="16"/>
      <c r="H2027"/>
      <c r="I2027"/>
    </row>
    <row r="2028" spans="5:9" s="17" customFormat="1" ht="12.75">
      <c r="E2028" s="19"/>
      <c r="G2028" s="16"/>
      <c r="H2028"/>
      <c r="I2028"/>
    </row>
    <row r="2029" spans="5:9" s="17" customFormat="1" ht="12.75">
      <c r="E2029" s="19"/>
      <c r="G2029" s="16"/>
      <c r="H2029"/>
      <c r="I2029"/>
    </row>
    <row r="2030" spans="5:9" s="17" customFormat="1" ht="12.75">
      <c r="E2030" s="19"/>
      <c r="G2030" s="16"/>
      <c r="H2030"/>
      <c r="I2030"/>
    </row>
    <row r="2031" spans="5:9" s="17" customFormat="1" ht="12.75">
      <c r="E2031" s="19"/>
      <c r="G2031" s="16"/>
      <c r="H2031"/>
      <c r="I2031"/>
    </row>
    <row r="2032" spans="5:9" s="17" customFormat="1" ht="12.75">
      <c r="E2032" s="19"/>
      <c r="G2032" s="16"/>
      <c r="H2032"/>
      <c r="I2032"/>
    </row>
    <row r="2033" spans="5:9" s="17" customFormat="1" ht="12.75">
      <c r="E2033" s="19"/>
      <c r="G2033" s="16"/>
      <c r="H2033"/>
      <c r="I2033"/>
    </row>
    <row r="2034" spans="5:9" s="17" customFormat="1" ht="12.75">
      <c r="E2034" s="19"/>
      <c r="G2034" s="16"/>
      <c r="H2034"/>
      <c r="I2034"/>
    </row>
    <row r="2035" spans="5:9" s="17" customFormat="1" ht="12.75">
      <c r="E2035" s="19"/>
      <c r="G2035" s="16"/>
      <c r="H2035"/>
      <c r="I2035"/>
    </row>
    <row r="2036" spans="5:9" s="17" customFormat="1" ht="12.75">
      <c r="E2036" s="19"/>
      <c r="G2036" s="16"/>
      <c r="H2036"/>
      <c r="I2036"/>
    </row>
    <row r="2037" spans="5:9" s="17" customFormat="1" ht="12.75">
      <c r="E2037" s="19"/>
      <c r="G2037" s="16"/>
      <c r="H2037"/>
      <c r="I2037"/>
    </row>
    <row r="2038" spans="5:9" s="17" customFormat="1" ht="12.75">
      <c r="E2038" s="19"/>
      <c r="G2038" s="16"/>
      <c r="H2038"/>
      <c r="I2038"/>
    </row>
    <row r="2039" spans="5:9" s="17" customFormat="1" ht="12.75">
      <c r="E2039" s="19"/>
      <c r="G2039" s="16"/>
      <c r="H2039"/>
      <c r="I2039"/>
    </row>
    <row r="2040" spans="5:9" s="17" customFormat="1" ht="12.75">
      <c r="E2040" s="19"/>
      <c r="G2040" s="16"/>
      <c r="H2040"/>
      <c r="I2040"/>
    </row>
    <row r="2041" spans="5:9" s="17" customFormat="1" ht="12.75">
      <c r="E2041" s="19"/>
      <c r="G2041" s="16"/>
      <c r="H2041"/>
      <c r="I2041"/>
    </row>
    <row r="2042" spans="5:9" s="17" customFormat="1" ht="12.75">
      <c r="E2042" s="19"/>
      <c r="G2042" s="16"/>
      <c r="H2042"/>
      <c r="I2042"/>
    </row>
    <row r="2043" spans="5:9" s="17" customFormat="1" ht="12.75">
      <c r="E2043" s="19"/>
      <c r="G2043" s="16"/>
      <c r="H2043"/>
      <c r="I2043"/>
    </row>
    <row r="2044" spans="5:9" s="17" customFormat="1" ht="12.75">
      <c r="E2044" s="19"/>
      <c r="G2044" s="16"/>
      <c r="H2044"/>
      <c r="I2044"/>
    </row>
    <row r="2045" spans="5:9" s="17" customFormat="1" ht="12.75">
      <c r="E2045" s="19"/>
      <c r="G2045" s="16"/>
      <c r="H2045"/>
      <c r="I2045"/>
    </row>
    <row r="2046" spans="5:9" s="17" customFormat="1" ht="12.75">
      <c r="E2046" s="19"/>
      <c r="G2046" s="16"/>
      <c r="H2046"/>
      <c r="I2046"/>
    </row>
    <row r="2047" spans="5:9" s="17" customFormat="1" ht="12.75">
      <c r="E2047" s="19"/>
      <c r="G2047" s="16"/>
      <c r="H2047"/>
      <c r="I2047"/>
    </row>
    <row r="2048" spans="5:9" s="17" customFormat="1" ht="12.75">
      <c r="E2048" s="19"/>
      <c r="G2048" s="16"/>
      <c r="H2048"/>
      <c r="I2048"/>
    </row>
    <row r="2049" spans="5:9" s="17" customFormat="1" ht="12.75">
      <c r="E2049" s="19"/>
      <c r="G2049" s="16"/>
      <c r="H2049"/>
      <c r="I2049"/>
    </row>
    <row r="2050" spans="5:9" s="17" customFormat="1" ht="12.75">
      <c r="E2050" s="19"/>
      <c r="G2050" s="16"/>
      <c r="H2050"/>
      <c r="I2050"/>
    </row>
    <row r="2051" spans="5:9" s="17" customFormat="1" ht="12.75">
      <c r="E2051" s="19"/>
      <c r="G2051" s="16"/>
      <c r="H2051"/>
      <c r="I2051"/>
    </row>
    <row r="2052" spans="5:9" s="17" customFormat="1" ht="12.75">
      <c r="E2052" s="19"/>
      <c r="G2052" s="16"/>
      <c r="H2052"/>
      <c r="I2052"/>
    </row>
    <row r="2053" spans="5:9" s="17" customFormat="1" ht="12.75">
      <c r="E2053" s="19"/>
      <c r="G2053" s="16"/>
      <c r="H2053"/>
      <c r="I2053"/>
    </row>
    <row r="2054" spans="5:9" s="17" customFormat="1" ht="12.75">
      <c r="E2054" s="19"/>
      <c r="G2054" s="16"/>
      <c r="H2054"/>
      <c r="I2054"/>
    </row>
    <row r="2055" spans="5:9" s="17" customFormat="1" ht="12.75">
      <c r="E2055" s="19"/>
      <c r="G2055" s="16"/>
      <c r="H2055"/>
      <c r="I2055"/>
    </row>
    <row r="2056" spans="5:9" s="17" customFormat="1" ht="12.75">
      <c r="E2056" s="19"/>
      <c r="G2056" s="16"/>
      <c r="H2056"/>
      <c r="I2056"/>
    </row>
    <row r="2057" spans="5:9" s="17" customFormat="1" ht="12.75">
      <c r="E2057" s="19"/>
      <c r="G2057" s="16"/>
      <c r="H2057"/>
      <c r="I2057"/>
    </row>
    <row r="2058" spans="5:9" s="17" customFormat="1" ht="12.75">
      <c r="E2058" s="19"/>
      <c r="G2058" s="16"/>
      <c r="H2058"/>
      <c r="I2058"/>
    </row>
    <row r="2059" spans="5:9" s="17" customFormat="1" ht="12.75">
      <c r="E2059" s="19"/>
      <c r="G2059" s="16"/>
      <c r="H2059"/>
      <c r="I2059"/>
    </row>
    <row r="2060" spans="5:9" s="17" customFormat="1" ht="12.75">
      <c r="E2060" s="19"/>
      <c r="G2060" s="16"/>
      <c r="H2060"/>
      <c r="I2060"/>
    </row>
    <row r="2061" spans="5:9" s="17" customFormat="1" ht="12.75">
      <c r="E2061" s="19"/>
      <c r="G2061" s="16"/>
      <c r="H2061"/>
      <c r="I2061"/>
    </row>
    <row r="2062" spans="5:9" s="17" customFormat="1" ht="12.75">
      <c r="E2062" s="19"/>
      <c r="G2062" s="16"/>
      <c r="H2062"/>
      <c r="I2062"/>
    </row>
    <row r="2063" spans="5:9" s="17" customFormat="1" ht="12.75">
      <c r="E2063" s="19"/>
      <c r="G2063" s="16"/>
      <c r="H2063"/>
      <c r="I2063"/>
    </row>
    <row r="2064" spans="5:9" s="17" customFormat="1" ht="12.75">
      <c r="E2064" s="19"/>
      <c r="G2064" s="16"/>
      <c r="H2064"/>
      <c r="I2064"/>
    </row>
    <row r="2065" spans="5:9" s="17" customFormat="1" ht="12.75">
      <c r="E2065" s="19"/>
      <c r="G2065" s="16"/>
      <c r="H2065"/>
      <c r="I2065"/>
    </row>
    <row r="2066" spans="5:9" s="17" customFormat="1" ht="12.75">
      <c r="E2066" s="19"/>
      <c r="G2066" s="16"/>
      <c r="H2066"/>
      <c r="I2066"/>
    </row>
    <row r="2067" spans="5:9" s="17" customFormat="1" ht="12.75">
      <c r="E2067" s="19"/>
      <c r="G2067" s="16"/>
      <c r="H2067"/>
      <c r="I2067"/>
    </row>
    <row r="2068" spans="5:9" s="17" customFormat="1" ht="12.75">
      <c r="E2068" s="19"/>
      <c r="G2068" s="16"/>
      <c r="H2068"/>
      <c r="I2068"/>
    </row>
    <row r="2069" spans="5:9" s="17" customFormat="1" ht="12.75">
      <c r="E2069" s="19"/>
      <c r="G2069" s="16"/>
      <c r="H2069"/>
      <c r="I2069"/>
    </row>
    <row r="2070" spans="5:9" s="17" customFormat="1" ht="12.75">
      <c r="E2070" s="19"/>
      <c r="G2070" s="16"/>
      <c r="H2070"/>
      <c r="I2070"/>
    </row>
    <row r="2071" spans="5:9" s="17" customFormat="1" ht="12.75">
      <c r="E2071" s="19"/>
      <c r="G2071" s="16"/>
      <c r="H2071"/>
      <c r="I2071"/>
    </row>
    <row r="2072" spans="5:9" s="17" customFormat="1" ht="12.75">
      <c r="E2072" s="19"/>
      <c r="G2072" s="16"/>
      <c r="H2072"/>
      <c r="I2072"/>
    </row>
    <row r="2073" spans="5:9" s="17" customFormat="1" ht="12.75">
      <c r="E2073" s="19"/>
      <c r="G2073" s="16"/>
      <c r="H2073"/>
      <c r="I2073"/>
    </row>
    <row r="2074" spans="5:9" s="17" customFormat="1" ht="12.75">
      <c r="E2074" s="19"/>
      <c r="G2074" s="16"/>
      <c r="H2074"/>
      <c r="I2074"/>
    </row>
    <row r="2075" spans="5:9" s="17" customFormat="1" ht="12.75">
      <c r="E2075" s="19"/>
      <c r="G2075" s="16"/>
      <c r="H2075"/>
      <c r="I2075"/>
    </row>
    <row r="2076" spans="5:9" s="17" customFormat="1" ht="12.75">
      <c r="E2076" s="19"/>
      <c r="G2076" s="16"/>
      <c r="H2076"/>
      <c r="I2076"/>
    </row>
    <row r="2077" spans="5:9" s="17" customFormat="1" ht="12.75">
      <c r="E2077" s="19"/>
      <c r="G2077" s="16"/>
      <c r="H2077"/>
      <c r="I2077"/>
    </row>
    <row r="2078" spans="5:9" s="17" customFormat="1" ht="12.75">
      <c r="E2078" s="19"/>
      <c r="G2078" s="16"/>
      <c r="H2078"/>
      <c r="I2078"/>
    </row>
    <row r="2079" spans="5:9" s="17" customFormat="1" ht="12.75">
      <c r="E2079" s="19"/>
      <c r="G2079" s="16"/>
      <c r="H2079"/>
      <c r="I2079"/>
    </row>
    <row r="2080" spans="5:9" s="17" customFormat="1" ht="12.75">
      <c r="E2080" s="19"/>
      <c r="G2080" s="16"/>
      <c r="H2080"/>
      <c r="I2080"/>
    </row>
    <row r="2081" spans="5:9" s="17" customFormat="1" ht="12.75">
      <c r="E2081" s="19"/>
      <c r="G2081" s="16"/>
      <c r="H2081"/>
      <c r="I2081"/>
    </row>
    <row r="2082" spans="5:9" s="17" customFormat="1" ht="12.75">
      <c r="E2082" s="19"/>
      <c r="G2082" s="16"/>
      <c r="H2082"/>
      <c r="I2082"/>
    </row>
    <row r="2083" spans="5:9" s="17" customFormat="1" ht="12.75">
      <c r="E2083" s="19"/>
      <c r="G2083" s="16"/>
      <c r="H2083"/>
      <c r="I2083"/>
    </row>
    <row r="2084" spans="5:9" s="17" customFormat="1" ht="12.75">
      <c r="E2084" s="19"/>
      <c r="G2084" s="16"/>
      <c r="H2084"/>
      <c r="I2084"/>
    </row>
    <row r="2085" spans="5:9" s="17" customFormat="1" ht="12.75">
      <c r="E2085" s="19"/>
      <c r="G2085" s="16"/>
      <c r="H2085"/>
      <c r="I2085"/>
    </row>
    <row r="2086" spans="5:9" s="17" customFormat="1" ht="12.75">
      <c r="E2086" s="19"/>
      <c r="G2086" s="16"/>
      <c r="H2086"/>
      <c r="I2086"/>
    </row>
    <row r="2087" spans="5:9" s="17" customFormat="1" ht="12.75">
      <c r="E2087" s="19"/>
      <c r="G2087" s="16"/>
      <c r="H2087"/>
      <c r="I2087"/>
    </row>
    <row r="2088" spans="5:9" s="17" customFormat="1" ht="12.75">
      <c r="E2088" s="19"/>
      <c r="G2088" s="16"/>
      <c r="H2088"/>
      <c r="I2088"/>
    </row>
    <row r="2089" spans="5:9" s="17" customFormat="1" ht="12.75">
      <c r="E2089" s="19"/>
      <c r="G2089" s="16"/>
      <c r="H2089"/>
      <c r="I2089"/>
    </row>
    <row r="2090" spans="5:9" s="17" customFormat="1" ht="12.75">
      <c r="E2090" s="19"/>
      <c r="G2090" s="16"/>
      <c r="H2090"/>
      <c r="I2090"/>
    </row>
    <row r="2091" spans="5:9" s="17" customFormat="1" ht="12.75">
      <c r="E2091" s="19"/>
      <c r="G2091" s="16"/>
      <c r="H2091"/>
      <c r="I2091"/>
    </row>
    <row r="2092" spans="5:9" s="17" customFormat="1" ht="12.75">
      <c r="E2092" s="19"/>
      <c r="G2092" s="16"/>
      <c r="H2092"/>
      <c r="I2092"/>
    </row>
    <row r="2093" spans="5:9" s="17" customFormat="1" ht="12.75">
      <c r="E2093" s="19"/>
      <c r="G2093" s="16"/>
      <c r="H2093"/>
      <c r="I2093"/>
    </row>
    <row r="2094" spans="5:9" s="17" customFormat="1" ht="12.75">
      <c r="E2094" s="19"/>
      <c r="G2094" s="16"/>
      <c r="H2094"/>
      <c r="I2094"/>
    </row>
    <row r="2095" spans="5:9" s="17" customFormat="1" ht="12.75">
      <c r="E2095" s="19"/>
      <c r="G2095" s="16"/>
      <c r="H2095"/>
      <c r="I2095"/>
    </row>
    <row r="2096" spans="5:9" s="17" customFormat="1" ht="12.75">
      <c r="E2096" s="19"/>
      <c r="G2096" s="16"/>
      <c r="H2096"/>
      <c r="I2096"/>
    </row>
    <row r="2097" spans="5:9" s="17" customFormat="1" ht="12.75">
      <c r="E2097" s="19"/>
      <c r="G2097" s="16"/>
      <c r="H2097"/>
      <c r="I2097"/>
    </row>
    <row r="2098" spans="5:9" s="17" customFormat="1" ht="12.75">
      <c r="E2098" s="19"/>
      <c r="G2098" s="16"/>
      <c r="H2098"/>
      <c r="I2098"/>
    </row>
    <row r="2099" spans="5:9" s="17" customFormat="1" ht="12.75">
      <c r="E2099" s="19"/>
      <c r="G2099" s="16"/>
      <c r="H2099"/>
      <c r="I2099"/>
    </row>
    <row r="2100" spans="5:9" s="17" customFormat="1" ht="12.75">
      <c r="E2100" s="19"/>
      <c r="G2100" s="16"/>
      <c r="H2100"/>
      <c r="I2100"/>
    </row>
    <row r="2101" spans="5:9" s="17" customFormat="1" ht="12.75">
      <c r="E2101" s="19"/>
      <c r="G2101" s="16"/>
      <c r="H2101"/>
      <c r="I2101"/>
    </row>
    <row r="2102" spans="5:9" s="17" customFormat="1" ht="12.75">
      <c r="E2102" s="19"/>
      <c r="G2102" s="16"/>
      <c r="H2102"/>
      <c r="I2102"/>
    </row>
    <row r="2103" spans="5:9" s="17" customFormat="1" ht="12.75">
      <c r="E2103" s="19"/>
      <c r="G2103" s="16"/>
      <c r="H2103"/>
      <c r="I2103"/>
    </row>
    <row r="2104" spans="5:9" s="17" customFormat="1" ht="12.75">
      <c r="E2104" s="19"/>
      <c r="G2104" s="16"/>
      <c r="H2104"/>
      <c r="I2104"/>
    </row>
    <row r="2105" spans="5:9" s="17" customFormat="1" ht="12.75">
      <c r="E2105" s="19"/>
      <c r="G2105" s="16"/>
      <c r="H2105"/>
      <c r="I2105"/>
    </row>
    <row r="2106" spans="5:9" s="17" customFormat="1" ht="12.75">
      <c r="E2106" s="19"/>
      <c r="G2106" s="16"/>
      <c r="H2106"/>
      <c r="I2106"/>
    </row>
    <row r="2107" spans="5:9" s="17" customFormat="1" ht="12.75">
      <c r="E2107" s="19"/>
      <c r="G2107" s="16"/>
      <c r="H2107"/>
      <c r="I2107"/>
    </row>
    <row r="2108" spans="5:9" s="17" customFormat="1" ht="12.75">
      <c r="E2108" s="19"/>
      <c r="G2108" s="16"/>
      <c r="H2108"/>
      <c r="I2108"/>
    </row>
    <row r="2109" spans="5:9" s="17" customFormat="1" ht="12.75">
      <c r="E2109" s="19"/>
      <c r="G2109" s="16"/>
      <c r="H2109"/>
      <c r="I2109"/>
    </row>
    <row r="2110" spans="5:9" s="17" customFormat="1" ht="12.75">
      <c r="E2110" s="19"/>
      <c r="G2110" s="16"/>
      <c r="H2110"/>
      <c r="I2110"/>
    </row>
    <row r="2111" spans="5:9" s="17" customFormat="1" ht="12.75">
      <c r="E2111" s="19"/>
      <c r="G2111" s="16"/>
      <c r="H2111"/>
      <c r="I2111"/>
    </row>
    <row r="2112" spans="5:9" s="17" customFormat="1" ht="12.75">
      <c r="E2112" s="19"/>
      <c r="G2112" s="16"/>
      <c r="H2112"/>
      <c r="I2112"/>
    </row>
    <row r="2113" spans="5:9" s="17" customFormat="1" ht="12.75">
      <c r="E2113" s="19"/>
      <c r="G2113" s="16"/>
      <c r="H2113"/>
      <c r="I2113"/>
    </row>
    <row r="2114" spans="5:9" s="17" customFormat="1" ht="12.75">
      <c r="E2114" s="19"/>
      <c r="G2114" s="16"/>
      <c r="H2114"/>
      <c r="I2114"/>
    </row>
    <row r="2115" spans="5:9" s="17" customFormat="1" ht="12.75">
      <c r="E2115" s="19"/>
      <c r="G2115" s="16"/>
      <c r="H2115"/>
      <c r="I2115"/>
    </row>
    <row r="2116" spans="5:9" s="17" customFormat="1" ht="12.75">
      <c r="E2116" s="19"/>
      <c r="G2116" s="16"/>
      <c r="H2116"/>
      <c r="I2116"/>
    </row>
    <row r="2117" spans="5:9" s="17" customFormat="1" ht="12.75">
      <c r="E2117" s="19"/>
      <c r="G2117" s="16"/>
      <c r="H2117"/>
      <c r="I2117"/>
    </row>
    <row r="2118" spans="5:9" s="17" customFormat="1" ht="12.75">
      <c r="E2118" s="19"/>
      <c r="G2118" s="16"/>
      <c r="H2118"/>
      <c r="I2118"/>
    </row>
    <row r="2119" spans="5:9" s="17" customFormat="1" ht="12.75">
      <c r="E2119" s="19"/>
      <c r="G2119" s="16"/>
      <c r="H2119"/>
      <c r="I2119"/>
    </row>
    <row r="2120" spans="5:9" s="17" customFormat="1" ht="12.75">
      <c r="E2120" s="19"/>
      <c r="G2120" s="16"/>
      <c r="H2120"/>
      <c r="I2120"/>
    </row>
    <row r="2121" spans="5:9" s="17" customFormat="1" ht="12.75">
      <c r="E2121" s="19"/>
      <c r="G2121" s="16"/>
      <c r="H2121"/>
      <c r="I2121"/>
    </row>
    <row r="2122" spans="5:9" s="17" customFormat="1" ht="12.75">
      <c r="E2122" s="19"/>
      <c r="G2122" s="16"/>
      <c r="H2122"/>
      <c r="I2122"/>
    </row>
    <row r="2123" spans="5:9" s="17" customFormat="1" ht="12.75">
      <c r="E2123" s="19"/>
      <c r="G2123" s="16"/>
      <c r="H2123"/>
      <c r="I2123"/>
    </row>
    <row r="2124" spans="5:9" s="17" customFormat="1" ht="12.75">
      <c r="E2124" s="19"/>
      <c r="G2124" s="16"/>
      <c r="H2124"/>
      <c r="I2124"/>
    </row>
    <row r="2125" spans="5:9" s="17" customFormat="1" ht="12.75">
      <c r="E2125" s="19"/>
      <c r="G2125" s="16"/>
      <c r="H2125"/>
      <c r="I2125"/>
    </row>
    <row r="2126" spans="5:9" s="17" customFormat="1" ht="12.75">
      <c r="E2126" s="19"/>
      <c r="G2126" s="16"/>
      <c r="H2126"/>
      <c r="I2126"/>
    </row>
    <row r="2127" spans="5:9" s="17" customFormat="1" ht="12.75">
      <c r="E2127" s="19"/>
      <c r="G2127" s="16"/>
      <c r="H2127"/>
      <c r="I2127"/>
    </row>
    <row r="2128" spans="5:9" s="17" customFormat="1" ht="12.75">
      <c r="E2128" s="19"/>
      <c r="G2128" s="16"/>
      <c r="H2128"/>
      <c r="I2128"/>
    </row>
    <row r="2129" spans="5:9" s="17" customFormat="1" ht="12.75">
      <c r="E2129" s="19"/>
      <c r="G2129" s="16"/>
      <c r="H2129"/>
      <c r="I2129"/>
    </row>
    <row r="2130" spans="5:9" s="17" customFormat="1" ht="12.75">
      <c r="E2130" s="19"/>
      <c r="G2130" s="16"/>
      <c r="H2130"/>
      <c r="I2130"/>
    </row>
    <row r="2131" spans="5:9" s="17" customFormat="1" ht="12.75">
      <c r="E2131" s="19"/>
      <c r="G2131" s="16"/>
      <c r="H2131"/>
      <c r="I2131"/>
    </row>
    <row r="2132" spans="5:9" s="17" customFormat="1" ht="12.75">
      <c r="E2132" s="19"/>
      <c r="G2132" s="16"/>
      <c r="H2132"/>
      <c r="I2132"/>
    </row>
    <row r="2133" spans="5:9" s="17" customFormat="1" ht="12.75">
      <c r="E2133" s="19"/>
      <c r="G2133" s="16"/>
      <c r="H2133"/>
      <c r="I2133"/>
    </row>
    <row r="2134" spans="5:9" s="17" customFormat="1" ht="12.75">
      <c r="E2134" s="19"/>
      <c r="G2134" s="16"/>
      <c r="H2134"/>
      <c r="I2134"/>
    </row>
    <row r="2135" spans="5:9" s="17" customFormat="1" ht="12.75">
      <c r="E2135" s="19"/>
      <c r="G2135" s="16"/>
      <c r="H2135"/>
      <c r="I2135"/>
    </row>
    <row r="2136" spans="5:9" s="17" customFormat="1" ht="12.75">
      <c r="E2136" s="19"/>
      <c r="G2136" s="16"/>
      <c r="H2136"/>
      <c r="I2136"/>
    </row>
    <row r="2137" spans="5:9" s="17" customFormat="1" ht="12.75">
      <c r="E2137" s="19"/>
      <c r="G2137" s="16"/>
      <c r="H2137"/>
      <c r="I2137"/>
    </row>
    <row r="2138" spans="5:9" s="17" customFormat="1" ht="12.75">
      <c r="E2138" s="19"/>
      <c r="G2138" s="16"/>
      <c r="H2138"/>
      <c r="I2138"/>
    </row>
    <row r="2139" spans="5:9" s="17" customFormat="1" ht="12.75">
      <c r="E2139" s="19"/>
      <c r="G2139" s="16"/>
      <c r="H2139"/>
      <c r="I2139"/>
    </row>
    <row r="2140" spans="5:9" s="17" customFormat="1" ht="12.75">
      <c r="E2140" s="19"/>
      <c r="G2140" s="16"/>
      <c r="H2140"/>
      <c r="I2140"/>
    </row>
    <row r="2141" spans="5:9" s="17" customFormat="1" ht="12.75">
      <c r="E2141" s="19"/>
      <c r="G2141" s="16"/>
      <c r="H2141"/>
      <c r="I2141"/>
    </row>
    <row r="2142" spans="5:9" s="17" customFormat="1" ht="12.75">
      <c r="E2142" s="19"/>
      <c r="G2142" s="16"/>
      <c r="H2142"/>
      <c r="I2142"/>
    </row>
    <row r="2143" spans="5:9" s="17" customFormat="1" ht="12.75">
      <c r="E2143" s="19"/>
      <c r="G2143" s="16"/>
      <c r="H2143"/>
      <c r="I2143"/>
    </row>
    <row r="2144" spans="5:9" s="17" customFormat="1" ht="12.75">
      <c r="E2144" s="19"/>
      <c r="G2144" s="16"/>
      <c r="H2144"/>
      <c r="I2144"/>
    </row>
    <row r="2145" spans="5:9" s="17" customFormat="1" ht="12.75">
      <c r="E2145" s="19"/>
      <c r="G2145" s="16"/>
      <c r="H2145"/>
      <c r="I2145"/>
    </row>
    <row r="2146" spans="5:9" s="17" customFormat="1" ht="12.75">
      <c r="E2146" s="19"/>
      <c r="G2146" s="16"/>
      <c r="H2146"/>
      <c r="I2146"/>
    </row>
    <row r="2147" spans="5:9" s="17" customFormat="1" ht="12.75">
      <c r="E2147" s="19"/>
      <c r="G2147" s="16"/>
      <c r="H2147"/>
      <c r="I2147"/>
    </row>
    <row r="2148" spans="5:9" s="17" customFormat="1" ht="12.75">
      <c r="E2148" s="19"/>
      <c r="G2148" s="16"/>
      <c r="H2148"/>
      <c r="I2148"/>
    </row>
    <row r="2149" spans="5:9" s="17" customFormat="1" ht="12.75">
      <c r="E2149" s="19"/>
      <c r="G2149" s="16"/>
      <c r="H2149"/>
      <c r="I2149"/>
    </row>
    <row r="2150" spans="5:9" s="17" customFormat="1" ht="12.75">
      <c r="E2150" s="19"/>
      <c r="G2150" s="16"/>
      <c r="H2150"/>
      <c r="I2150"/>
    </row>
    <row r="2151" spans="5:9" s="17" customFormat="1" ht="12.75">
      <c r="E2151" s="19"/>
      <c r="G2151" s="16"/>
      <c r="H2151"/>
      <c r="I2151"/>
    </row>
    <row r="2152" spans="5:9" s="17" customFormat="1" ht="12.75">
      <c r="E2152" s="19"/>
      <c r="G2152" s="16"/>
      <c r="H2152"/>
      <c r="I2152"/>
    </row>
    <row r="2153" spans="5:9" s="17" customFormat="1" ht="12.75">
      <c r="E2153" s="19"/>
      <c r="G2153" s="16"/>
      <c r="H2153"/>
      <c r="I2153"/>
    </row>
    <row r="2154" spans="5:9" s="17" customFormat="1" ht="12.75">
      <c r="E2154" s="19"/>
      <c r="G2154" s="16"/>
      <c r="H2154"/>
      <c r="I2154"/>
    </row>
    <row r="2155" spans="5:9" s="17" customFormat="1" ht="12.75">
      <c r="E2155" s="19"/>
      <c r="G2155" s="16"/>
      <c r="H2155"/>
      <c r="I2155"/>
    </row>
    <row r="2156" spans="5:9" s="17" customFormat="1" ht="12.75">
      <c r="E2156" s="19"/>
      <c r="G2156" s="16"/>
      <c r="H2156"/>
      <c r="I2156"/>
    </row>
    <row r="2157" spans="5:9" s="17" customFormat="1" ht="12.75">
      <c r="E2157" s="19"/>
      <c r="G2157" s="16"/>
      <c r="H2157"/>
      <c r="I2157"/>
    </row>
    <row r="2158" spans="5:9" s="17" customFormat="1" ht="12.75">
      <c r="E2158" s="19"/>
      <c r="G2158" s="16"/>
      <c r="H2158"/>
      <c r="I2158"/>
    </row>
    <row r="2159" spans="5:9" s="17" customFormat="1" ht="12.75">
      <c r="E2159" s="19"/>
      <c r="G2159" s="16"/>
      <c r="H2159"/>
      <c r="I2159"/>
    </row>
    <row r="2160" spans="5:9" s="17" customFormat="1" ht="12.75">
      <c r="E2160" s="19"/>
      <c r="G2160" s="16"/>
      <c r="H2160"/>
      <c r="I2160"/>
    </row>
    <row r="2161" spans="5:9" s="17" customFormat="1" ht="12.75">
      <c r="E2161" s="19"/>
      <c r="G2161" s="16"/>
      <c r="H2161"/>
      <c r="I2161"/>
    </row>
    <row r="2162" spans="5:9" s="17" customFormat="1" ht="12.75">
      <c r="E2162" s="19"/>
      <c r="G2162" s="16"/>
      <c r="H2162"/>
      <c r="I2162"/>
    </row>
    <row r="2163" spans="5:9" s="17" customFormat="1" ht="12.75">
      <c r="E2163" s="19"/>
      <c r="G2163" s="16"/>
      <c r="H2163"/>
      <c r="I2163"/>
    </row>
    <row r="2164" spans="5:9" s="17" customFormat="1" ht="12.75">
      <c r="E2164" s="19"/>
      <c r="G2164" s="16"/>
      <c r="H2164"/>
      <c r="I2164"/>
    </row>
    <row r="2165" spans="5:9" s="17" customFormat="1" ht="12.75">
      <c r="E2165" s="19"/>
      <c r="G2165" s="16"/>
      <c r="H2165"/>
      <c r="I2165"/>
    </row>
    <row r="2166" spans="5:9" s="17" customFormat="1" ht="12.75">
      <c r="E2166" s="19"/>
      <c r="G2166" s="16"/>
      <c r="H2166"/>
      <c r="I2166"/>
    </row>
    <row r="2167" spans="5:9" s="17" customFormat="1" ht="12.75">
      <c r="E2167" s="19"/>
      <c r="G2167" s="16"/>
      <c r="H2167"/>
      <c r="I2167"/>
    </row>
    <row r="2168" spans="5:9" s="17" customFormat="1" ht="12.75">
      <c r="E2168" s="19"/>
      <c r="G2168" s="16"/>
      <c r="H2168"/>
      <c r="I2168"/>
    </row>
    <row r="2169" spans="5:9" s="17" customFormat="1" ht="12.75">
      <c r="E2169" s="19"/>
      <c r="G2169" s="16"/>
      <c r="H2169"/>
      <c r="I2169"/>
    </row>
    <row r="2170" spans="5:9" s="17" customFormat="1" ht="12.75">
      <c r="E2170" s="19"/>
      <c r="G2170" s="16"/>
      <c r="H2170"/>
      <c r="I2170"/>
    </row>
    <row r="2171" spans="5:9" s="17" customFormat="1" ht="12.75">
      <c r="E2171" s="19"/>
      <c r="G2171" s="16"/>
      <c r="H2171"/>
      <c r="I2171"/>
    </row>
    <row r="2172" spans="5:9" s="17" customFormat="1" ht="12.75">
      <c r="E2172" s="19"/>
      <c r="G2172" s="16"/>
      <c r="H2172"/>
      <c r="I2172"/>
    </row>
    <row r="2173" spans="5:9" s="17" customFormat="1" ht="12.75">
      <c r="E2173" s="19"/>
      <c r="G2173" s="16"/>
      <c r="H2173"/>
      <c r="I2173"/>
    </row>
    <row r="2174" spans="5:9" s="17" customFormat="1" ht="12.75">
      <c r="E2174" s="19"/>
      <c r="G2174" s="16"/>
      <c r="H2174"/>
      <c r="I2174"/>
    </row>
    <row r="2175" spans="5:9" s="17" customFormat="1" ht="12.75">
      <c r="E2175" s="19"/>
      <c r="G2175" s="16"/>
      <c r="H2175"/>
      <c r="I2175"/>
    </row>
    <row r="2176" spans="5:9" s="17" customFormat="1" ht="12.75">
      <c r="E2176" s="19"/>
      <c r="G2176" s="16"/>
      <c r="H2176"/>
      <c r="I2176"/>
    </row>
    <row r="2177" spans="5:9" s="17" customFormat="1" ht="12.75">
      <c r="E2177" s="19"/>
      <c r="G2177" s="16"/>
      <c r="H2177"/>
      <c r="I2177"/>
    </row>
    <row r="2178" spans="5:9" s="17" customFormat="1" ht="12.75">
      <c r="E2178" s="19"/>
      <c r="G2178" s="16"/>
      <c r="H2178"/>
      <c r="I2178"/>
    </row>
    <row r="2179" spans="5:9" s="17" customFormat="1" ht="12.75">
      <c r="E2179" s="19"/>
      <c r="G2179" s="16"/>
      <c r="H2179"/>
      <c r="I2179"/>
    </row>
    <row r="2180" spans="5:9" s="17" customFormat="1" ht="12.75">
      <c r="E2180" s="19"/>
      <c r="G2180" s="16"/>
      <c r="H2180"/>
      <c r="I2180"/>
    </row>
    <row r="2181" spans="5:9" s="17" customFormat="1" ht="12.75">
      <c r="E2181" s="19"/>
      <c r="G2181" s="16"/>
      <c r="H2181"/>
      <c r="I2181"/>
    </row>
    <row r="2182" spans="5:9" s="17" customFormat="1" ht="12.75">
      <c r="E2182" s="19"/>
      <c r="G2182" s="16"/>
      <c r="H2182"/>
      <c r="I2182"/>
    </row>
    <row r="2183" spans="5:9" s="17" customFormat="1" ht="12.75">
      <c r="E2183" s="19"/>
      <c r="G2183" s="16"/>
      <c r="H2183"/>
      <c r="I2183"/>
    </row>
    <row r="2184" spans="5:9" s="17" customFormat="1" ht="12.75">
      <c r="E2184" s="19"/>
      <c r="G2184" s="16"/>
      <c r="H2184"/>
      <c r="I2184"/>
    </row>
    <row r="2185" spans="5:9" s="17" customFormat="1" ht="12.75">
      <c r="E2185" s="19"/>
      <c r="G2185" s="16"/>
      <c r="H2185"/>
      <c r="I2185"/>
    </row>
    <row r="2186" spans="5:9" s="17" customFormat="1" ht="12.75">
      <c r="E2186" s="19"/>
      <c r="G2186" s="16"/>
      <c r="H2186"/>
      <c r="I2186"/>
    </row>
    <row r="2187" spans="5:9" s="17" customFormat="1" ht="12.75">
      <c r="E2187" s="19"/>
      <c r="G2187" s="16"/>
      <c r="H2187"/>
      <c r="I2187"/>
    </row>
    <row r="2188" spans="5:9" s="17" customFormat="1" ht="12.75">
      <c r="E2188" s="19"/>
      <c r="G2188" s="16"/>
      <c r="H2188"/>
      <c r="I2188"/>
    </row>
    <row r="2189" spans="5:9" s="17" customFormat="1" ht="12.75">
      <c r="E2189" s="19"/>
      <c r="G2189" s="16"/>
      <c r="H2189"/>
      <c r="I2189"/>
    </row>
    <row r="2190" spans="5:9" s="17" customFormat="1" ht="12.75">
      <c r="E2190" s="19"/>
      <c r="G2190" s="16"/>
      <c r="H2190"/>
      <c r="I2190"/>
    </row>
    <row r="2191" spans="5:9" s="17" customFormat="1" ht="12.75">
      <c r="E2191" s="19"/>
      <c r="G2191" s="16"/>
      <c r="H2191"/>
      <c r="I2191"/>
    </row>
    <row r="2192" spans="5:9" s="17" customFormat="1" ht="12.75">
      <c r="E2192" s="19"/>
      <c r="G2192" s="16"/>
      <c r="H2192"/>
      <c r="I2192"/>
    </row>
    <row r="2193" spans="5:9" s="17" customFormat="1" ht="12.75">
      <c r="E2193" s="19"/>
      <c r="G2193" s="16"/>
      <c r="H2193"/>
      <c r="I2193"/>
    </row>
    <row r="2194" spans="5:9" s="17" customFormat="1" ht="12.75">
      <c r="E2194" s="19"/>
      <c r="G2194" s="16"/>
      <c r="H2194"/>
      <c r="I2194"/>
    </row>
    <row r="2195" spans="5:9" s="17" customFormat="1" ht="12.75">
      <c r="E2195" s="19"/>
      <c r="G2195" s="16"/>
      <c r="H2195"/>
      <c r="I2195"/>
    </row>
    <row r="2196" spans="5:9" s="17" customFormat="1" ht="12.75">
      <c r="E2196" s="19"/>
      <c r="G2196" s="16"/>
      <c r="H2196"/>
      <c r="I2196"/>
    </row>
    <row r="2197" spans="5:9" s="17" customFormat="1" ht="12.75">
      <c r="E2197" s="19"/>
      <c r="G2197" s="16"/>
      <c r="H2197"/>
      <c r="I2197"/>
    </row>
    <row r="2198" spans="5:9" s="17" customFormat="1" ht="12.75">
      <c r="E2198" s="19"/>
      <c r="G2198" s="16"/>
      <c r="H2198"/>
      <c r="I2198"/>
    </row>
    <row r="2199" spans="5:9" s="17" customFormat="1" ht="12.75">
      <c r="E2199" s="19"/>
      <c r="G2199" s="16"/>
      <c r="H2199"/>
      <c r="I2199"/>
    </row>
    <row r="2200" spans="5:9" s="17" customFormat="1" ht="12.75">
      <c r="E2200" s="19"/>
      <c r="G2200" s="16"/>
      <c r="H2200"/>
      <c r="I2200"/>
    </row>
    <row r="2201" spans="5:9" s="17" customFormat="1" ht="12.75">
      <c r="E2201" s="19"/>
      <c r="G2201" s="16"/>
      <c r="H2201"/>
      <c r="I2201"/>
    </row>
    <row r="2202" spans="5:9" s="17" customFormat="1" ht="12.75">
      <c r="E2202" s="19"/>
      <c r="G2202" s="16"/>
      <c r="H2202"/>
      <c r="I2202"/>
    </row>
    <row r="2203" spans="5:9" s="17" customFormat="1" ht="12.75">
      <c r="E2203" s="19"/>
      <c r="G2203" s="16"/>
      <c r="H2203"/>
      <c r="I2203"/>
    </row>
    <row r="2204" spans="5:9" s="17" customFormat="1" ht="12.75">
      <c r="E2204" s="19"/>
      <c r="G2204" s="16"/>
      <c r="H2204"/>
      <c r="I2204"/>
    </row>
    <row r="2205" spans="5:9" s="17" customFormat="1" ht="12.75">
      <c r="E2205" s="19"/>
      <c r="G2205" s="16"/>
      <c r="H2205"/>
      <c r="I2205"/>
    </row>
    <row r="2206" spans="5:9" s="17" customFormat="1" ht="12.75">
      <c r="E2206" s="19"/>
      <c r="G2206" s="16"/>
      <c r="H2206"/>
      <c r="I2206"/>
    </row>
    <row r="2207" spans="5:9" s="17" customFormat="1" ht="12.75">
      <c r="E2207" s="19"/>
      <c r="G2207" s="16"/>
      <c r="H2207"/>
      <c r="I2207"/>
    </row>
    <row r="2208" spans="5:9" s="17" customFormat="1" ht="12.75">
      <c r="E2208" s="19"/>
      <c r="G2208" s="16"/>
      <c r="H2208"/>
      <c r="I2208"/>
    </row>
    <row r="2209" spans="5:9" s="17" customFormat="1" ht="12.75">
      <c r="E2209" s="19"/>
      <c r="G2209" s="16"/>
      <c r="H2209"/>
      <c r="I2209"/>
    </row>
    <row r="2210" spans="5:9" s="17" customFormat="1" ht="12.75">
      <c r="E2210" s="19"/>
      <c r="G2210" s="16"/>
      <c r="H2210"/>
      <c r="I2210"/>
    </row>
    <row r="2211" spans="5:9" s="17" customFormat="1" ht="12.75">
      <c r="E2211" s="19"/>
      <c r="G2211" s="16"/>
      <c r="H2211"/>
      <c r="I2211"/>
    </row>
    <row r="2212" spans="5:9" s="17" customFormat="1" ht="12.75">
      <c r="E2212" s="19"/>
      <c r="G2212" s="16"/>
      <c r="H2212"/>
      <c r="I2212"/>
    </row>
    <row r="2213" spans="5:9" s="17" customFormat="1" ht="12.75">
      <c r="E2213" s="19"/>
      <c r="G2213" s="16"/>
      <c r="H2213"/>
      <c r="I2213"/>
    </row>
    <row r="2214" spans="5:9" s="17" customFormat="1" ht="12.75">
      <c r="E2214" s="19"/>
      <c r="G2214" s="16"/>
      <c r="H2214"/>
      <c r="I2214"/>
    </row>
    <row r="2215" spans="5:9" s="17" customFormat="1" ht="12.75">
      <c r="E2215" s="19"/>
      <c r="G2215" s="16"/>
      <c r="H2215"/>
      <c r="I2215"/>
    </row>
    <row r="2216" spans="5:9" s="17" customFormat="1" ht="12.75">
      <c r="E2216" s="19"/>
      <c r="G2216" s="16"/>
      <c r="H2216"/>
      <c r="I2216"/>
    </row>
    <row r="2217" spans="5:9" s="17" customFormat="1" ht="12.75">
      <c r="E2217" s="19"/>
      <c r="G2217" s="16"/>
      <c r="H2217"/>
      <c r="I2217"/>
    </row>
    <row r="2218" spans="5:9" s="17" customFormat="1" ht="12.75">
      <c r="E2218" s="19"/>
      <c r="G2218" s="16"/>
      <c r="H2218"/>
      <c r="I2218"/>
    </row>
    <row r="2219" spans="5:9" s="17" customFormat="1" ht="12.75">
      <c r="E2219" s="19"/>
      <c r="G2219" s="16"/>
      <c r="H2219"/>
      <c r="I2219"/>
    </row>
    <row r="2220" spans="5:9" s="17" customFormat="1" ht="12.75">
      <c r="E2220" s="19"/>
      <c r="G2220" s="16"/>
      <c r="H2220"/>
      <c r="I2220"/>
    </row>
    <row r="2221" spans="5:9" s="17" customFormat="1" ht="12.75">
      <c r="E2221" s="19"/>
      <c r="G2221" s="16"/>
      <c r="H2221"/>
      <c r="I2221"/>
    </row>
    <row r="2222" spans="5:9" s="17" customFormat="1" ht="12.75">
      <c r="E2222" s="19"/>
      <c r="G2222" s="16"/>
      <c r="H2222"/>
      <c r="I2222"/>
    </row>
    <row r="2223" spans="5:9" s="17" customFormat="1" ht="12.75">
      <c r="E2223" s="19"/>
      <c r="G2223" s="16"/>
      <c r="H2223"/>
      <c r="I2223"/>
    </row>
    <row r="2224" spans="5:9" s="17" customFormat="1" ht="12.75">
      <c r="E2224" s="19"/>
      <c r="G2224" s="16"/>
      <c r="H2224"/>
      <c r="I2224"/>
    </row>
    <row r="2225" spans="5:9" s="17" customFormat="1" ht="12.75">
      <c r="E2225" s="19"/>
      <c r="G2225" s="16"/>
      <c r="H2225"/>
      <c r="I2225"/>
    </row>
    <row r="2226" spans="5:9" s="17" customFormat="1" ht="12.75">
      <c r="E2226" s="19"/>
      <c r="G2226" s="16"/>
      <c r="H2226"/>
      <c r="I2226"/>
    </row>
    <row r="2227" spans="5:9" s="17" customFormat="1" ht="12.75">
      <c r="E2227" s="19"/>
      <c r="G2227" s="16"/>
      <c r="H2227"/>
      <c r="I2227"/>
    </row>
    <row r="2228" spans="5:9" s="17" customFormat="1" ht="12.75">
      <c r="E2228" s="19"/>
      <c r="G2228" s="16"/>
      <c r="H2228"/>
      <c r="I2228"/>
    </row>
    <row r="2229" spans="5:9" s="17" customFormat="1" ht="12.75">
      <c r="E2229" s="19"/>
      <c r="G2229" s="16"/>
      <c r="H2229"/>
      <c r="I2229"/>
    </row>
    <row r="2230" spans="5:9" s="17" customFormat="1" ht="12.75">
      <c r="E2230" s="19"/>
      <c r="G2230" s="16"/>
      <c r="H2230"/>
      <c r="I2230"/>
    </row>
    <row r="2231" spans="5:9" s="17" customFormat="1" ht="12.75">
      <c r="E2231" s="19"/>
      <c r="G2231" s="16"/>
      <c r="H2231"/>
      <c r="I2231"/>
    </row>
    <row r="2232" spans="5:9" s="17" customFormat="1" ht="12.75">
      <c r="E2232" s="19"/>
      <c r="G2232" s="16"/>
      <c r="H2232"/>
      <c r="I2232"/>
    </row>
    <row r="2233" spans="5:9" s="17" customFormat="1" ht="12.75">
      <c r="E2233" s="19"/>
      <c r="G2233" s="16"/>
      <c r="H2233"/>
      <c r="I2233"/>
    </row>
    <row r="2234" spans="5:9" s="17" customFormat="1" ht="12.75">
      <c r="E2234" s="19"/>
      <c r="G2234" s="16"/>
      <c r="H2234"/>
      <c r="I2234"/>
    </row>
    <row r="2235" spans="5:9" s="17" customFormat="1" ht="12.75">
      <c r="E2235" s="19"/>
      <c r="G2235" s="16"/>
      <c r="H2235"/>
      <c r="I2235"/>
    </row>
    <row r="2236" spans="5:9" s="17" customFormat="1" ht="12.75">
      <c r="E2236" s="19"/>
      <c r="G2236" s="16"/>
      <c r="H2236"/>
      <c r="I2236"/>
    </row>
    <row r="2237" spans="5:9" s="17" customFormat="1" ht="12.75">
      <c r="E2237" s="19"/>
      <c r="G2237" s="16"/>
      <c r="H2237"/>
      <c r="I2237"/>
    </row>
    <row r="2238" spans="5:9" s="17" customFormat="1" ht="12.75">
      <c r="E2238" s="19"/>
      <c r="G2238" s="16"/>
      <c r="H2238"/>
      <c r="I2238"/>
    </row>
    <row r="2239" spans="5:9" s="17" customFormat="1" ht="12.75">
      <c r="E2239" s="19"/>
      <c r="G2239" s="16"/>
      <c r="H2239"/>
      <c r="I2239"/>
    </row>
    <row r="2240" spans="5:9" s="17" customFormat="1" ht="12.75">
      <c r="E2240" s="19"/>
      <c r="G2240" s="16"/>
      <c r="H2240"/>
      <c r="I2240"/>
    </row>
    <row r="2241" spans="5:9" s="17" customFormat="1" ht="12.75">
      <c r="E2241" s="19"/>
      <c r="G2241" s="16"/>
      <c r="H2241"/>
      <c r="I2241"/>
    </row>
    <row r="2242" spans="5:9" s="17" customFormat="1" ht="12.75">
      <c r="E2242" s="19"/>
      <c r="G2242" s="16"/>
      <c r="H2242"/>
      <c r="I2242"/>
    </row>
    <row r="2243" spans="5:9" s="17" customFormat="1" ht="12.75">
      <c r="E2243" s="19"/>
      <c r="G2243" s="16"/>
      <c r="H2243"/>
      <c r="I2243"/>
    </row>
    <row r="2244" spans="5:9" s="17" customFormat="1" ht="12.75">
      <c r="E2244" s="19"/>
      <c r="G2244" s="16"/>
      <c r="H2244"/>
      <c r="I2244"/>
    </row>
    <row r="2245" spans="5:9" s="17" customFormat="1" ht="12.75">
      <c r="E2245" s="19"/>
      <c r="G2245" s="16"/>
      <c r="H2245"/>
      <c r="I2245"/>
    </row>
    <row r="2246" spans="5:9" s="17" customFormat="1" ht="12.75">
      <c r="E2246" s="19"/>
      <c r="G2246" s="16"/>
      <c r="H2246"/>
      <c r="I2246"/>
    </row>
    <row r="2247" spans="5:9" s="17" customFormat="1" ht="12.75">
      <c r="E2247" s="19"/>
      <c r="G2247" s="16"/>
      <c r="H2247"/>
      <c r="I2247"/>
    </row>
    <row r="2248" spans="5:9" s="17" customFormat="1" ht="12.75">
      <c r="E2248" s="19"/>
      <c r="G2248" s="16"/>
      <c r="H2248"/>
      <c r="I2248"/>
    </row>
    <row r="2249" spans="5:9" s="17" customFormat="1" ht="12.75">
      <c r="E2249" s="19"/>
      <c r="G2249" s="16"/>
      <c r="H2249"/>
      <c r="I2249"/>
    </row>
    <row r="2250" spans="5:9" s="17" customFormat="1" ht="12.75">
      <c r="E2250" s="19"/>
      <c r="G2250" s="16"/>
      <c r="H2250"/>
      <c r="I2250"/>
    </row>
    <row r="2251" spans="5:9" s="17" customFormat="1" ht="12.75">
      <c r="E2251" s="19"/>
      <c r="G2251" s="16"/>
      <c r="H2251"/>
      <c r="I2251"/>
    </row>
    <row r="2252" spans="5:9" s="17" customFormat="1" ht="12.75">
      <c r="E2252" s="19"/>
      <c r="G2252" s="16"/>
      <c r="H2252"/>
      <c r="I2252"/>
    </row>
    <row r="2253" spans="5:9" s="17" customFormat="1" ht="12.75">
      <c r="E2253" s="19"/>
      <c r="G2253" s="16"/>
      <c r="H2253"/>
      <c r="I2253"/>
    </row>
    <row r="2254" spans="5:9" s="17" customFormat="1" ht="12.75">
      <c r="E2254" s="19"/>
      <c r="G2254" s="16"/>
      <c r="H2254"/>
      <c r="I2254"/>
    </row>
    <row r="2255" spans="5:9" s="17" customFormat="1" ht="12.75">
      <c r="E2255" s="19"/>
      <c r="G2255" s="16"/>
      <c r="H2255"/>
      <c r="I2255"/>
    </row>
    <row r="2256" spans="5:9" s="17" customFormat="1" ht="12.75">
      <c r="E2256" s="19"/>
      <c r="G2256" s="16"/>
      <c r="H2256"/>
      <c r="I2256"/>
    </row>
    <row r="2257" spans="5:9" s="17" customFormat="1" ht="12.75">
      <c r="E2257" s="19"/>
      <c r="G2257" s="16"/>
      <c r="H2257"/>
      <c r="I2257"/>
    </row>
    <row r="2258" spans="5:9" s="17" customFormat="1" ht="12.75">
      <c r="E2258" s="19"/>
      <c r="G2258" s="16"/>
      <c r="H2258"/>
      <c r="I2258"/>
    </row>
    <row r="2259" spans="5:9" s="17" customFormat="1" ht="12.75">
      <c r="E2259" s="19"/>
      <c r="G2259" s="16"/>
      <c r="H2259"/>
      <c r="I2259"/>
    </row>
    <row r="2260" spans="5:9" s="17" customFormat="1" ht="12.75">
      <c r="E2260" s="19"/>
      <c r="G2260" s="16"/>
      <c r="H2260"/>
      <c r="I2260"/>
    </row>
    <row r="2261" spans="5:9" s="17" customFormat="1" ht="12.75">
      <c r="E2261" s="19"/>
      <c r="G2261" s="16"/>
      <c r="H2261"/>
      <c r="I2261"/>
    </row>
    <row r="2262" spans="5:9" s="17" customFormat="1" ht="12.75">
      <c r="E2262" s="19"/>
      <c r="G2262" s="16"/>
      <c r="H2262"/>
      <c r="I2262"/>
    </row>
    <row r="2263" spans="5:9" s="17" customFormat="1" ht="12.75">
      <c r="E2263" s="19"/>
      <c r="G2263" s="16"/>
      <c r="H2263"/>
      <c r="I2263"/>
    </row>
    <row r="2264" spans="5:9" s="17" customFormat="1" ht="12.75">
      <c r="E2264" s="19"/>
      <c r="G2264" s="16"/>
      <c r="H2264"/>
      <c r="I2264"/>
    </row>
    <row r="2265" spans="5:9" s="17" customFormat="1" ht="12.75">
      <c r="E2265" s="19"/>
      <c r="G2265" s="16"/>
      <c r="H2265"/>
      <c r="I2265"/>
    </row>
    <row r="2266" spans="5:9" s="17" customFormat="1" ht="12.75">
      <c r="E2266" s="19"/>
      <c r="G2266" s="16"/>
      <c r="H2266"/>
      <c r="I2266"/>
    </row>
    <row r="2267" spans="5:9" s="17" customFormat="1" ht="12.75">
      <c r="E2267" s="19"/>
      <c r="G2267" s="16"/>
      <c r="H2267"/>
      <c r="I2267"/>
    </row>
    <row r="2268" spans="5:9" s="17" customFormat="1" ht="12.75">
      <c r="E2268" s="19"/>
      <c r="G2268" s="16"/>
      <c r="H2268"/>
      <c r="I2268"/>
    </row>
    <row r="2269" spans="5:9" s="17" customFormat="1" ht="12.75">
      <c r="E2269" s="19"/>
      <c r="G2269" s="16"/>
      <c r="H2269"/>
      <c r="I2269"/>
    </row>
    <row r="2270" spans="5:9" s="17" customFormat="1" ht="12.75">
      <c r="E2270" s="19"/>
      <c r="G2270" s="16"/>
      <c r="H2270"/>
      <c r="I2270"/>
    </row>
    <row r="2271" spans="5:9" s="17" customFormat="1" ht="12.75">
      <c r="E2271" s="19"/>
      <c r="G2271" s="16"/>
      <c r="H2271"/>
      <c r="I2271"/>
    </row>
    <row r="2272" spans="5:9" s="17" customFormat="1" ht="12.75">
      <c r="E2272" s="19"/>
      <c r="G2272" s="16"/>
      <c r="H2272"/>
      <c r="I2272"/>
    </row>
    <row r="2273" spans="5:9" s="17" customFormat="1" ht="12.75">
      <c r="E2273" s="19"/>
      <c r="G2273" s="16"/>
      <c r="H2273"/>
      <c r="I2273"/>
    </row>
    <row r="2274" spans="5:9" s="17" customFormat="1" ht="12.75">
      <c r="E2274" s="19"/>
      <c r="G2274" s="16"/>
      <c r="H2274"/>
      <c r="I2274"/>
    </row>
    <row r="2275" spans="5:9" s="17" customFormat="1" ht="12.75">
      <c r="E2275" s="19"/>
      <c r="G2275" s="16"/>
      <c r="H2275"/>
      <c r="I2275"/>
    </row>
    <row r="2276" spans="5:9" s="17" customFormat="1" ht="12.75">
      <c r="E2276" s="19"/>
      <c r="G2276" s="16"/>
      <c r="H2276"/>
      <c r="I2276"/>
    </row>
    <row r="2277" spans="5:9" s="17" customFormat="1" ht="12.75">
      <c r="E2277" s="19"/>
      <c r="G2277" s="16"/>
      <c r="H2277"/>
      <c r="I2277"/>
    </row>
    <row r="2278" spans="5:9" s="17" customFormat="1" ht="12.75">
      <c r="E2278" s="19"/>
      <c r="G2278" s="16"/>
      <c r="H2278"/>
      <c r="I2278"/>
    </row>
    <row r="2279" spans="5:9" s="17" customFormat="1" ht="12.75">
      <c r="E2279" s="19"/>
      <c r="G2279" s="16"/>
      <c r="H2279"/>
      <c r="I2279"/>
    </row>
    <row r="2280" spans="5:9" s="17" customFormat="1" ht="12.75">
      <c r="E2280" s="19"/>
      <c r="G2280" s="16"/>
      <c r="H2280"/>
      <c r="I2280"/>
    </row>
    <row r="2281" spans="5:9" s="17" customFormat="1" ht="12.75">
      <c r="E2281" s="19"/>
      <c r="G2281" s="16"/>
      <c r="H2281"/>
      <c r="I2281"/>
    </row>
    <row r="2282" spans="5:9" s="17" customFormat="1" ht="12.75">
      <c r="E2282" s="19"/>
      <c r="G2282" s="16"/>
      <c r="H2282"/>
      <c r="I2282"/>
    </row>
    <row r="2283" spans="5:9" s="17" customFormat="1" ht="12.75">
      <c r="E2283" s="19"/>
      <c r="G2283" s="16"/>
      <c r="H2283"/>
      <c r="I2283"/>
    </row>
    <row r="2284" spans="5:9" s="17" customFormat="1" ht="12.75">
      <c r="E2284" s="19"/>
      <c r="G2284" s="16"/>
      <c r="H2284"/>
      <c r="I2284"/>
    </row>
    <row r="2285" spans="5:9" s="17" customFormat="1" ht="12.75">
      <c r="E2285" s="19"/>
      <c r="G2285" s="16"/>
      <c r="H2285"/>
      <c r="I2285"/>
    </row>
    <row r="2286" spans="5:9" s="17" customFormat="1" ht="12.75">
      <c r="E2286" s="19"/>
      <c r="G2286" s="16"/>
      <c r="H2286"/>
      <c r="I2286"/>
    </row>
    <row r="2287" spans="5:9" s="17" customFormat="1" ht="12.75">
      <c r="E2287" s="19"/>
      <c r="G2287" s="16"/>
      <c r="H2287"/>
      <c r="I2287"/>
    </row>
    <row r="2288" spans="5:9" s="17" customFormat="1" ht="12.75">
      <c r="E2288" s="19"/>
      <c r="G2288" s="16"/>
      <c r="H2288"/>
      <c r="I2288"/>
    </row>
    <row r="2289" spans="5:9" s="17" customFormat="1" ht="12.75">
      <c r="E2289" s="19"/>
      <c r="G2289" s="16"/>
      <c r="H2289"/>
      <c r="I2289"/>
    </row>
    <row r="2290" spans="5:9" s="17" customFormat="1" ht="12.75">
      <c r="E2290" s="19"/>
      <c r="G2290" s="16"/>
      <c r="H2290"/>
      <c r="I2290"/>
    </row>
    <row r="2291" spans="5:9" s="17" customFormat="1" ht="12.75">
      <c r="E2291" s="19"/>
      <c r="G2291" s="16"/>
      <c r="H2291"/>
      <c r="I2291"/>
    </row>
    <row r="2292" spans="5:9" s="17" customFormat="1" ht="12.75">
      <c r="E2292" s="19"/>
      <c r="G2292" s="16"/>
      <c r="H2292"/>
      <c r="I2292"/>
    </row>
    <row r="2293" spans="5:9" s="17" customFormat="1" ht="12.75">
      <c r="E2293" s="19"/>
      <c r="G2293" s="16"/>
      <c r="H2293"/>
      <c r="I2293"/>
    </row>
    <row r="2294" spans="5:9" s="17" customFormat="1" ht="12.75">
      <c r="E2294" s="19"/>
      <c r="G2294" s="16"/>
      <c r="H2294"/>
      <c r="I2294"/>
    </row>
    <row r="2295" spans="5:9" s="17" customFormat="1" ht="12.75">
      <c r="E2295" s="19"/>
      <c r="G2295" s="16"/>
      <c r="H2295"/>
      <c r="I2295"/>
    </row>
    <row r="2296" spans="5:9" s="17" customFormat="1" ht="12.75">
      <c r="E2296" s="19"/>
      <c r="G2296" s="16"/>
      <c r="H2296"/>
      <c r="I2296"/>
    </row>
    <row r="2297" spans="5:9" s="17" customFormat="1" ht="12.75">
      <c r="E2297" s="19"/>
      <c r="G2297" s="16"/>
      <c r="H2297"/>
      <c r="I2297"/>
    </row>
    <row r="2298" spans="5:9" s="17" customFormat="1" ht="12.75">
      <c r="E2298" s="19"/>
      <c r="G2298" s="16"/>
      <c r="H2298"/>
      <c r="I2298"/>
    </row>
    <row r="2299" spans="5:9" s="17" customFormat="1" ht="12.75">
      <c r="E2299" s="19"/>
      <c r="G2299" s="16"/>
      <c r="H2299"/>
      <c r="I2299"/>
    </row>
    <row r="2300" spans="5:9" s="17" customFormat="1" ht="12.75">
      <c r="E2300" s="19"/>
      <c r="G2300" s="16"/>
      <c r="H2300"/>
      <c r="I2300"/>
    </row>
    <row r="2301" spans="5:9" s="17" customFormat="1" ht="12.75">
      <c r="E2301" s="19"/>
      <c r="G2301" s="16"/>
      <c r="H2301"/>
      <c r="I2301"/>
    </row>
    <row r="2302" spans="5:9" s="17" customFormat="1" ht="12.75">
      <c r="E2302" s="19"/>
      <c r="G2302" s="16"/>
      <c r="H2302"/>
      <c r="I2302"/>
    </row>
    <row r="2303" spans="5:9" s="17" customFormat="1" ht="12.75">
      <c r="E2303" s="19"/>
      <c r="G2303" s="16"/>
      <c r="H2303"/>
      <c r="I2303"/>
    </row>
    <row r="2304" spans="5:9" s="17" customFormat="1" ht="12.75">
      <c r="E2304" s="19"/>
      <c r="G2304" s="16"/>
      <c r="H2304"/>
      <c r="I2304"/>
    </row>
    <row r="2305" spans="5:9" s="17" customFormat="1" ht="12.75">
      <c r="E2305" s="19"/>
      <c r="G2305" s="16"/>
      <c r="H2305"/>
      <c r="I2305"/>
    </row>
    <row r="2306" spans="5:9" s="17" customFormat="1" ht="12.75">
      <c r="E2306" s="19"/>
      <c r="G2306" s="16"/>
      <c r="H2306"/>
      <c r="I2306"/>
    </row>
    <row r="2307" spans="5:9" s="17" customFormat="1" ht="12.75">
      <c r="E2307" s="19"/>
      <c r="G2307" s="16"/>
      <c r="H2307"/>
      <c r="I2307"/>
    </row>
    <row r="2308" spans="5:9" s="17" customFormat="1" ht="12.75">
      <c r="E2308" s="19"/>
      <c r="G2308" s="16"/>
      <c r="H2308"/>
      <c r="I2308"/>
    </row>
    <row r="2309" spans="5:9" s="17" customFormat="1" ht="12.75">
      <c r="E2309" s="19"/>
      <c r="G2309" s="16"/>
      <c r="H2309"/>
      <c r="I2309"/>
    </row>
    <row r="2310" spans="5:9" s="17" customFormat="1" ht="12.75">
      <c r="E2310" s="19"/>
      <c r="G2310" s="16"/>
      <c r="H2310"/>
      <c r="I2310"/>
    </row>
    <row r="2311" spans="5:9" s="17" customFormat="1" ht="12.75">
      <c r="E2311" s="19"/>
      <c r="G2311" s="16"/>
      <c r="H2311"/>
      <c r="I2311"/>
    </row>
    <row r="2312" spans="5:9" s="17" customFormat="1" ht="12.75">
      <c r="E2312" s="19"/>
      <c r="G2312" s="16"/>
      <c r="H2312"/>
      <c r="I2312"/>
    </row>
    <row r="2313" spans="5:9" s="17" customFormat="1" ht="12.75">
      <c r="E2313" s="19"/>
      <c r="G2313" s="16"/>
      <c r="H2313"/>
      <c r="I2313"/>
    </row>
    <row r="2314" spans="5:9" s="17" customFormat="1" ht="12.75">
      <c r="E2314" s="19"/>
      <c r="G2314" s="16"/>
      <c r="H2314"/>
      <c r="I2314"/>
    </row>
    <row r="2315" spans="5:9" s="17" customFormat="1" ht="12.75">
      <c r="E2315" s="19"/>
      <c r="G2315" s="16"/>
      <c r="H2315"/>
      <c r="I2315"/>
    </row>
    <row r="2316" spans="5:9" s="17" customFormat="1" ht="12.75">
      <c r="E2316" s="19"/>
      <c r="G2316" s="16"/>
      <c r="H2316"/>
      <c r="I2316"/>
    </row>
    <row r="2317" spans="5:9" s="17" customFormat="1" ht="12.75">
      <c r="E2317" s="19"/>
      <c r="G2317" s="16"/>
      <c r="H2317"/>
      <c r="I2317"/>
    </row>
    <row r="2318" spans="5:9" s="17" customFormat="1" ht="12.75">
      <c r="E2318" s="19"/>
      <c r="G2318" s="16"/>
      <c r="H2318"/>
      <c r="I2318"/>
    </row>
    <row r="2319" spans="5:9" s="17" customFormat="1" ht="12.75">
      <c r="E2319" s="19"/>
      <c r="G2319" s="16"/>
      <c r="H2319"/>
      <c r="I2319"/>
    </row>
    <row r="2320" spans="5:9" s="17" customFormat="1" ht="12.75">
      <c r="E2320" s="19"/>
      <c r="G2320" s="16"/>
      <c r="H2320"/>
      <c r="I2320"/>
    </row>
    <row r="2321" spans="5:9" s="17" customFormat="1" ht="12.75">
      <c r="E2321" s="19"/>
      <c r="G2321" s="16"/>
      <c r="H2321"/>
      <c r="I2321"/>
    </row>
    <row r="2322" spans="5:9" s="17" customFormat="1" ht="12.75">
      <c r="E2322" s="19"/>
      <c r="G2322" s="16"/>
      <c r="H2322"/>
      <c r="I2322"/>
    </row>
    <row r="2323" spans="5:9" s="17" customFormat="1" ht="12.75">
      <c r="E2323" s="19"/>
      <c r="G2323" s="16"/>
      <c r="H2323"/>
      <c r="I2323"/>
    </row>
    <row r="2324" spans="5:9" s="17" customFormat="1" ht="12.75">
      <c r="E2324" s="19"/>
      <c r="G2324" s="16"/>
      <c r="H2324"/>
      <c r="I2324"/>
    </row>
    <row r="2325" spans="5:9" s="17" customFormat="1" ht="12.75">
      <c r="E2325" s="19"/>
      <c r="G2325" s="16"/>
      <c r="H2325"/>
      <c r="I2325"/>
    </row>
    <row r="2326" spans="5:9" s="17" customFormat="1" ht="12.75">
      <c r="E2326" s="19"/>
      <c r="G2326" s="16"/>
      <c r="H2326"/>
      <c r="I2326"/>
    </row>
    <row r="2327" spans="5:9" s="17" customFormat="1" ht="12.75">
      <c r="E2327" s="19"/>
      <c r="G2327" s="16"/>
      <c r="H2327"/>
      <c r="I2327"/>
    </row>
    <row r="2328" spans="5:9" s="17" customFormat="1" ht="12.75">
      <c r="E2328" s="19"/>
      <c r="G2328" s="16"/>
      <c r="H2328"/>
      <c r="I2328"/>
    </row>
    <row r="2329" spans="5:9" s="17" customFormat="1" ht="12.75">
      <c r="E2329" s="19"/>
      <c r="G2329" s="16"/>
      <c r="H2329"/>
      <c r="I2329"/>
    </row>
    <row r="2330" spans="5:9" s="17" customFormat="1" ht="12.75">
      <c r="E2330" s="19"/>
      <c r="G2330" s="16"/>
      <c r="H2330"/>
      <c r="I2330"/>
    </row>
    <row r="2331" spans="5:9" s="17" customFormat="1" ht="12.75">
      <c r="E2331" s="19"/>
      <c r="G2331" s="16"/>
      <c r="H2331"/>
      <c r="I2331"/>
    </row>
    <row r="2332" spans="5:9" s="17" customFormat="1" ht="12.75">
      <c r="E2332" s="19"/>
      <c r="G2332" s="16"/>
      <c r="H2332"/>
      <c r="I2332"/>
    </row>
    <row r="2333" spans="5:9" s="17" customFormat="1" ht="12.75">
      <c r="E2333" s="19"/>
      <c r="G2333" s="16"/>
      <c r="H2333"/>
      <c r="I2333"/>
    </row>
    <row r="2334" spans="5:9" s="17" customFormat="1" ht="12.75">
      <c r="E2334" s="19"/>
      <c r="G2334" s="16"/>
      <c r="H2334"/>
      <c r="I2334"/>
    </row>
    <row r="2335" spans="5:9" s="17" customFormat="1" ht="12.75">
      <c r="E2335" s="19"/>
      <c r="G2335" s="16"/>
      <c r="H2335"/>
      <c r="I2335"/>
    </row>
    <row r="2336" spans="5:9" s="17" customFormat="1" ht="12.75">
      <c r="E2336" s="19"/>
      <c r="G2336" s="16"/>
      <c r="H2336"/>
      <c r="I2336"/>
    </row>
    <row r="2337" spans="5:9" s="17" customFormat="1" ht="12.75">
      <c r="E2337" s="19"/>
      <c r="G2337" s="16"/>
      <c r="H2337"/>
      <c r="I2337"/>
    </row>
    <row r="2338" spans="5:9" s="17" customFormat="1" ht="12.75">
      <c r="E2338" s="19"/>
      <c r="G2338" s="16"/>
      <c r="H2338"/>
      <c r="I2338"/>
    </row>
    <row r="2339" spans="5:9" s="17" customFormat="1" ht="12.75">
      <c r="E2339" s="19"/>
      <c r="G2339" s="16"/>
      <c r="H2339"/>
      <c r="I2339"/>
    </row>
    <row r="2340" spans="5:9" s="17" customFormat="1" ht="12.75">
      <c r="E2340" s="19"/>
      <c r="G2340" s="16"/>
      <c r="H2340"/>
      <c r="I2340"/>
    </row>
    <row r="2341" spans="5:9" s="17" customFormat="1" ht="12.75">
      <c r="E2341" s="19"/>
      <c r="G2341" s="16"/>
      <c r="H2341"/>
      <c r="I2341"/>
    </row>
    <row r="2342" spans="5:9" s="17" customFormat="1" ht="12.75">
      <c r="E2342" s="19"/>
      <c r="G2342" s="16"/>
      <c r="H2342"/>
      <c r="I2342"/>
    </row>
    <row r="2343" spans="5:9" s="17" customFormat="1" ht="12.75">
      <c r="E2343" s="19"/>
      <c r="G2343" s="16"/>
      <c r="H2343"/>
      <c r="I2343"/>
    </row>
    <row r="2344" spans="5:9" s="17" customFormat="1" ht="12.75">
      <c r="E2344" s="19"/>
      <c r="G2344" s="16"/>
      <c r="H2344"/>
      <c r="I2344"/>
    </row>
    <row r="2345" spans="5:9" s="17" customFormat="1" ht="12.75">
      <c r="E2345" s="19"/>
      <c r="G2345" s="16"/>
      <c r="H2345"/>
      <c r="I2345"/>
    </row>
    <row r="2346" spans="5:9" s="17" customFormat="1" ht="12.75">
      <c r="E2346" s="19"/>
      <c r="G2346" s="16"/>
      <c r="H2346"/>
      <c r="I2346"/>
    </row>
    <row r="2347" spans="5:9" s="17" customFormat="1" ht="12.75">
      <c r="E2347" s="19"/>
      <c r="G2347" s="16"/>
      <c r="H2347"/>
      <c r="I2347"/>
    </row>
    <row r="2348" spans="5:9" s="17" customFormat="1" ht="12.75">
      <c r="E2348" s="19"/>
      <c r="G2348" s="16"/>
      <c r="H2348"/>
      <c r="I2348"/>
    </row>
    <row r="2349" spans="5:9" s="17" customFormat="1" ht="12.75">
      <c r="E2349" s="19"/>
      <c r="G2349" s="16"/>
      <c r="H2349"/>
      <c r="I2349"/>
    </row>
    <row r="2350" spans="5:9" s="17" customFormat="1" ht="12.75">
      <c r="E2350" s="19"/>
      <c r="G2350" s="16"/>
      <c r="H2350"/>
      <c r="I2350"/>
    </row>
    <row r="2351" spans="5:9" s="17" customFormat="1" ht="12.75">
      <c r="E2351" s="19"/>
      <c r="G2351" s="16"/>
      <c r="H2351"/>
      <c r="I2351"/>
    </row>
    <row r="2352" spans="5:9" s="17" customFormat="1" ht="12.75">
      <c r="E2352" s="19"/>
      <c r="G2352" s="16"/>
      <c r="H2352"/>
      <c r="I2352"/>
    </row>
    <row r="2353" spans="5:9" s="17" customFormat="1" ht="12.75">
      <c r="E2353" s="19"/>
      <c r="G2353" s="16"/>
      <c r="H2353"/>
      <c r="I2353"/>
    </row>
    <row r="2354" spans="5:9" s="17" customFormat="1" ht="12.75">
      <c r="E2354" s="19"/>
      <c r="G2354" s="16"/>
      <c r="H2354"/>
      <c r="I2354"/>
    </row>
    <row r="2355" spans="5:9" s="17" customFormat="1" ht="12.75">
      <c r="E2355" s="19"/>
      <c r="G2355" s="16"/>
      <c r="H2355"/>
      <c r="I2355"/>
    </row>
    <row r="2356" spans="5:9" s="17" customFormat="1" ht="12.75">
      <c r="E2356" s="19"/>
      <c r="G2356" s="16"/>
      <c r="H2356"/>
      <c r="I2356"/>
    </row>
    <row r="2357" spans="5:9" s="17" customFormat="1" ht="12.75">
      <c r="E2357" s="19"/>
      <c r="G2357" s="16"/>
      <c r="H2357"/>
      <c r="I2357"/>
    </row>
    <row r="2358" spans="5:9" s="17" customFormat="1" ht="12.75">
      <c r="E2358" s="19"/>
      <c r="G2358" s="16"/>
      <c r="H2358"/>
      <c r="I2358"/>
    </row>
    <row r="2359" spans="5:9" s="17" customFormat="1" ht="12.75">
      <c r="E2359" s="19"/>
      <c r="G2359" s="16"/>
      <c r="H2359"/>
      <c r="I2359"/>
    </row>
    <row r="2360" spans="5:9" s="17" customFormat="1" ht="12.75">
      <c r="E2360" s="19"/>
      <c r="G2360" s="16"/>
      <c r="H2360"/>
      <c r="I2360"/>
    </row>
    <row r="2361" spans="5:9" s="17" customFormat="1" ht="12.75">
      <c r="E2361" s="19"/>
      <c r="G2361" s="16"/>
      <c r="H2361"/>
      <c r="I2361"/>
    </row>
    <row r="2362" spans="5:9" s="17" customFormat="1" ht="12.75">
      <c r="E2362" s="19"/>
      <c r="G2362" s="16"/>
      <c r="H2362"/>
      <c r="I2362"/>
    </row>
    <row r="2363" spans="5:9" s="17" customFormat="1" ht="12.75">
      <c r="E2363" s="19"/>
      <c r="G2363" s="16"/>
      <c r="H2363"/>
      <c r="I2363"/>
    </row>
    <row r="2364" spans="5:9" s="17" customFormat="1" ht="12.75">
      <c r="E2364" s="19"/>
      <c r="G2364" s="16"/>
      <c r="H2364"/>
      <c r="I2364"/>
    </row>
    <row r="2365" spans="5:9" s="17" customFormat="1" ht="12.75">
      <c r="E2365" s="19"/>
      <c r="G2365" s="16"/>
      <c r="H2365"/>
      <c r="I2365"/>
    </row>
    <row r="2366" spans="5:9" s="17" customFormat="1" ht="12.75">
      <c r="E2366" s="19"/>
      <c r="G2366" s="16"/>
      <c r="H2366"/>
      <c r="I2366"/>
    </row>
    <row r="2367" spans="5:9" s="17" customFormat="1" ht="12.75">
      <c r="E2367" s="19"/>
      <c r="G2367" s="16"/>
      <c r="H2367"/>
      <c r="I2367"/>
    </row>
    <row r="2368" spans="5:9" s="17" customFormat="1" ht="12.75">
      <c r="E2368" s="19"/>
      <c r="G2368" s="16"/>
      <c r="H2368"/>
      <c r="I2368"/>
    </row>
    <row r="2369" spans="5:9" s="17" customFormat="1" ht="12.75">
      <c r="E2369" s="19"/>
      <c r="G2369" s="16"/>
      <c r="H2369"/>
      <c r="I2369"/>
    </row>
    <row r="2370" spans="5:9" s="17" customFormat="1" ht="12.75">
      <c r="E2370" s="19"/>
      <c r="G2370" s="16"/>
      <c r="H2370"/>
      <c r="I2370"/>
    </row>
    <row r="2371" spans="5:9" s="17" customFormat="1" ht="12.75">
      <c r="E2371" s="19"/>
      <c r="G2371" s="16"/>
      <c r="H2371"/>
      <c r="I2371"/>
    </row>
    <row r="2372" spans="5:9" s="17" customFormat="1" ht="12.75">
      <c r="E2372" s="19"/>
      <c r="G2372" s="16"/>
      <c r="H2372"/>
      <c r="I2372"/>
    </row>
    <row r="2373" spans="5:9" s="17" customFormat="1" ht="12.75">
      <c r="E2373" s="19"/>
      <c r="G2373" s="16"/>
      <c r="H2373"/>
      <c r="I2373"/>
    </row>
    <row r="2374" spans="5:9" s="17" customFormat="1" ht="12.75">
      <c r="E2374" s="19"/>
      <c r="G2374" s="16"/>
      <c r="H2374"/>
      <c r="I2374"/>
    </row>
    <row r="2375" spans="5:9" s="17" customFormat="1" ht="12.75">
      <c r="E2375" s="19"/>
      <c r="G2375" s="16"/>
      <c r="H2375"/>
      <c r="I2375"/>
    </row>
    <row r="2376" spans="5:9" s="17" customFormat="1" ht="12.75">
      <c r="E2376" s="19"/>
      <c r="G2376" s="16"/>
      <c r="H2376"/>
      <c r="I2376"/>
    </row>
    <row r="2377" spans="5:9" s="17" customFormat="1" ht="12.75">
      <c r="E2377" s="19"/>
      <c r="G2377" s="16"/>
      <c r="H2377"/>
      <c r="I2377"/>
    </row>
    <row r="2378" spans="5:9" s="17" customFormat="1" ht="12.75">
      <c r="E2378" s="19"/>
      <c r="G2378" s="16"/>
      <c r="H2378"/>
      <c r="I2378"/>
    </row>
    <row r="2379" spans="5:9" s="17" customFormat="1" ht="12.75">
      <c r="E2379" s="19"/>
      <c r="G2379" s="16"/>
      <c r="H2379"/>
      <c r="I2379"/>
    </row>
    <row r="2380" spans="5:9" s="17" customFormat="1" ht="12.75">
      <c r="E2380" s="19"/>
      <c r="G2380" s="16"/>
      <c r="H2380"/>
      <c r="I2380"/>
    </row>
    <row r="2381" spans="5:9" s="17" customFormat="1" ht="12.75">
      <c r="E2381" s="19"/>
      <c r="G2381" s="16"/>
      <c r="H2381"/>
      <c r="I2381"/>
    </row>
    <row r="2382" spans="5:9" s="17" customFormat="1" ht="12.75">
      <c r="E2382" s="19"/>
      <c r="G2382" s="16"/>
      <c r="H2382"/>
      <c r="I2382"/>
    </row>
    <row r="2383" spans="5:9" s="17" customFormat="1" ht="12.75">
      <c r="E2383" s="19"/>
      <c r="G2383" s="16"/>
      <c r="H2383"/>
      <c r="I2383"/>
    </row>
    <row r="2384" spans="5:9" s="17" customFormat="1" ht="12.75">
      <c r="E2384" s="19"/>
      <c r="G2384" s="16"/>
      <c r="H2384"/>
      <c r="I2384"/>
    </row>
    <row r="2385" spans="5:9" s="17" customFormat="1" ht="12.75">
      <c r="E2385" s="19"/>
      <c r="G2385" s="16"/>
      <c r="H2385"/>
      <c r="I2385"/>
    </row>
    <row r="2386" spans="5:9" s="17" customFormat="1" ht="12.75">
      <c r="E2386" s="19"/>
      <c r="G2386" s="16"/>
      <c r="H2386"/>
      <c r="I2386"/>
    </row>
    <row r="2387" spans="5:9" s="17" customFormat="1" ht="12.75">
      <c r="E2387" s="19"/>
      <c r="G2387" s="16"/>
      <c r="H2387"/>
      <c r="I2387"/>
    </row>
    <row r="2388" spans="5:9" s="17" customFormat="1" ht="12.75">
      <c r="E2388" s="19"/>
      <c r="G2388" s="16"/>
      <c r="H2388"/>
      <c r="I2388"/>
    </row>
    <row r="2389" spans="5:9" s="17" customFormat="1" ht="12.75">
      <c r="E2389" s="19"/>
      <c r="G2389" s="16"/>
      <c r="H2389"/>
      <c r="I2389"/>
    </row>
    <row r="2390" spans="5:9" s="17" customFormat="1" ht="12.75">
      <c r="E2390" s="19"/>
      <c r="G2390" s="16"/>
      <c r="H2390"/>
      <c r="I2390"/>
    </row>
    <row r="2391" spans="5:9" s="17" customFormat="1" ht="12.75">
      <c r="E2391" s="19"/>
      <c r="G2391" s="16"/>
      <c r="H2391"/>
      <c r="I2391"/>
    </row>
    <row r="2392" spans="5:9" s="17" customFormat="1" ht="12.75">
      <c r="E2392" s="19"/>
      <c r="G2392" s="16"/>
      <c r="H2392"/>
      <c r="I2392"/>
    </row>
    <row r="2393" spans="5:9" s="17" customFormat="1" ht="12.75">
      <c r="E2393" s="19"/>
      <c r="G2393" s="16"/>
      <c r="H2393"/>
      <c r="I2393"/>
    </row>
    <row r="2394" spans="5:9" s="17" customFormat="1" ht="12.75">
      <c r="E2394" s="19"/>
      <c r="G2394" s="16"/>
      <c r="H2394"/>
      <c r="I2394"/>
    </row>
    <row r="2395" spans="5:9" s="17" customFormat="1" ht="12.75">
      <c r="E2395" s="19"/>
      <c r="G2395" s="16"/>
      <c r="H2395"/>
      <c r="I2395"/>
    </row>
    <row r="2396" spans="5:9" s="17" customFormat="1" ht="12.75">
      <c r="E2396" s="19"/>
      <c r="G2396" s="16"/>
      <c r="H2396"/>
      <c r="I2396"/>
    </row>
    <row r="2397" spans="5:9" s="17" customFormat="1" ht="12.75">
      <c r="E2397" s="19"/>
      <c r="G2397" s="16"/>
      <c r="H2397"/>
      <c r="I2397"/>
    </row>
    <row r="2398" spans="5:9" s="17" customFormat="1" ht="12.75">
      <c r="E2398" s="19"/>
      <c r="G2398" s="16"/>
      <c r="H2398"/>
      <c r="I2398"/>
    </row>
    <row r="2399" spans="5:9" s="17" customFormat="1" ht="12.75">
      <c r="E2399" s="19"/>
      <c r="G2399" s="16"/>
      <c r="H2399"/>
      <c r="I2399"/>
    </row>
    <row r="2400" spans="5:9" s="17" customFormat="1" ht="12.75">
      <c r="E2400" s="19"/>
      <c r="G2400" s="16"/>
      <c r="H2400"/>
      <c r="I2400"/>
    </row>
    <row r="2401" spans="5:9" s="17" customFormat="1" ht="12.75">
      <c r="E2401" s="19"/>
      <c r="G2401" s="16"/>
      <c r="H2401"/>
      <c r="I2401"/>
    </row>
    <row r="2402" spans="5:9" s="17" customFormat="1" ht="12.75">
      <c r="E2402" s="19"/>
      <c r="G2402" s="16"/>
      <c r="H2402"/>
      <c r="I2402"/>
    </row>
    <row r="2403" spans="5:9" s="17" customFormat="1" ht="12.75">
      <c r="E2403" s="19"/>
      <c r="G2403" s="16"/>
      <c r="H2403"/>
      <c r="I2403"/>
    </row>
    <row r="2404" spans="5:9" s="17" customFormat="1" ht="12.75">
      <c r="E2404" s="19"/>
      <c r="G2404" s="16"/>
      <c r="H2404"/>
      <c r="I2404"/>
    </row>
    <row r="2405" spans="5:9" s="17" customFormat="1" ht="12.75">
      <c r="E2405" s="19"/>
      <c r="G2405" s="16"/>
      <c r="H2405"/>
      <c r="I2405"/>
    </row>
    <row r="2406" spans="5:9" s="17" customFormat="1" ht="12.75">
      <c r="E2406" s="19"/>
      <c r="G2406" s="16"/>
      <c r="H2406"/>
      <c r="I2406"/>
    </row>
    <row r="2407" spans="5:9" s="17" customFormat="1" ht="12.75">
      <c r="E2407" s="19"/>
      <c r="G2407" s="16"/>
      <c r="H2407"/>
      <c r="I2407"/>
    </row>
    <row r="2408" spans="5:9" s="17" customFormat="1" ht="12.75">
      <c r="E2408" s="19"/>
      <c r="G2408" s="16"/>
      <c r="H2408"/>
      <c r="I2408"/>
    </row>
    <row r="2409" spans="5:9" s="17" customFormat="1" ht="12.75">
      <c r="E2409" s="19"/>
      <c r="G2409" s="16"/>
      <c r="H2409"/>
      <c r="I2409"/>
    </row>
    <row r="2410" spans="5:9" s="17" customFormat="1" ht="12.75">
      <c r="E2410" s="19"/>
      <c r="G2410" s="16"/>
      <c r="H2410"/>
      <c r="I2410"/>
    </row>
    <row r="2411" spans="5:9" s="17" customFormat="1" ht="12.75">
      <c r="E2411" s="19"/>
      <c r="G2411" s="16"/>
      <c r="H2411"/>
      <c r="I2411"/>
    </row>
    <row r="2412" spans="5:9" s="17" customFormat="1" ht="12.75">
      <c r="E2412" s="19"/>
      <c r="G2412" s="16"/>
      <c r="H2412"/>
      <c r="I2412"/>
    </row>
    <row r="2413" spans="5:9" s="17" customFormat="1" ht="12.75">
      <c r="E2413" s="19"/>
      <c r="G2413" s="16"/>
      <c r="H2413"/>
      <c r="I2413"/>
    </row>
    <row r="2414" spans="5:9" s="17" customFormat="1" ht="12.75">
      <c r="E2414" s="19"/>
      <c r="G2414" s="16"/>
      <c r="H2414"/>
      <c r="I2414"/>
    </row>
    <row r="2415" spans="5:9" s="17" customFormat="1" ht="12.75">
      <c r="E2415" s="19"/>
      <c r="G2415" s="16"/>
      <c r="H2415"/>
      <c r="I2415"/>
    </row>
    <row r="2416" spans="5:9" s="17" customFormat="1" ht="12.75">
      <c r="E2416" s="19"/>
      <c r="G2416" s="16"/>
      <c r="H2416"/>
      <c r="I2416"/>
    </row>
    <row r="2417" spans="5:9" s="17" customFormat="1" ht="12.75">
      <c r="E2417" s="19"/>
      <c r="G2417" s="16"/>
      <c r="H2417"/>
      <c r="I2417"/>
    </row>
    <row r="2418" spans="5:9" s="17" customFormat="1" ht="12.75">
      <c r="E2418" s="19"/>
      <c r="G2418" s="16"/>
      <c r="H2418"/>
      <c r="I2418"/>
    </row>
    <row r="2419" spans="5:9" s="17" customFormat="1" ht="12.75">
      <c r="E2419" s="19"/>
      <c r="G2419" s="16"/>
      <c r="H2419"/>
      <c r="I2419"/>
    </row>
    <row r="2420" spans="5:9" s="17" customFormat="1" ht="12.75">
      <c r="E2420" s="19"/>
      <c r="G2420" s="16"/>
      <c r="H2420"/>
      <c r="I2420"/>
    </row>
    <row r="2421" spans="5:9" s="17" customFormat="1" ht="12.75">
      <c r="E2421" s="19"/>
      <c r="G2421" s="16"/>
      <c r="H2421"/>
      <c r="I2421"/>
    </row>
    <row r="2422" spans="5:9" s="17" customFormat="1" ht="12.75">
      <c r="E2422" s="19"/>
      <c r="G2422" s="16"/>
      <c r="H2422"/>
      <c r="I2422"/>
    </row>
    <row r="2423" spans="5:9" s="17" customFormat="1" ht="12.75">
      <c r="E2423" s="19"/>
      <c r="G2423" s="16"/>
      <c r="H2423"/>
      <c r="I2423"/>
    </row>
    <row r="2424" spans="5:9" s="17" customFormat="1" ht="12.75">
      <c r="E2424" s="19"/>
      <c r="G2424" s="16"/>
      <c r="H2424"/>
      <c r="I2424"/>
    </row>
    <row r="2425" spans="5:9" s="17" customFormat="1" ht="12.75">
      <c r="E2425" s="19"/>
      <c r="G2425" s="16"/>
      <c r="H2425"/>
      <c r="I2425"/>
    </row>
    <row r="2426" spans="5:9" s="17" customFormat="1" ht="12.75">
      <c r="E2426" s="19"/>
      <c r="G2426" s="16"/>
      <c r="H2426"/>
      <c r="I2426"/>
    </row>
    <row r="2427" spans="5:9" s="17" customFormat="1" ht="12.75">
      <c r="E2427" s="19"/>
      <c r="G2427" s="16"/>
      <c r="H2427"/>
      <c r="I2427"/>
    </row>
    <row r="2428" spans="5:9" s="17" customFormat="1" ht="12.75">
      <c r="E2428" s="19"/>
      <c r="G2428" s="16"/>
      <c r="H2428"/>
      <c r="I2428"/>
    </row>
    <row r="2429" spans="5:9" s="17" customFormat="1" ht="12.75">
      <c r="E2429" s="19"/>
      <c r="G2429" s="16"/>
      <c r="H2429"/>
      <c r="I2429"/>
    </row>
    <row r="2430" spans="5:9" s="17" customFormat="1" ht="12.75">
      <c r="E2430" s="19"/>
      <c r="G2430" s="16"/>
      <c r="H2430"/>
      <c r="I2430"/>
    </row>
    <row r="2431" spans="5:9" s="17" customFormat="1" ht="12.75">
      <c r="E2431" s="19"/>
      <c r="G2431" s="16"/>
      <c r="H2431"/>
      <c r="I2431"/>
    </row>
    <row r="2432" spans="5:9" s="17" customFormat="1" ht="12.75">
      <c r="E2432" s="19"/>
      <c r="G2432" s="16"/>
      <c r="H2432"/>
      <c r="I2432"/>
    </row>
    <row r="2433" spans="5:9" s="17" customFormat="1" ht="12.75">
      <c r="E2433" s="19"/>
      <c r="G2433" s="16"/>
      <c r="H2433"/>
      <c r="I2433"/>
    </row>
    <row r="2434" spans="5:9" s="17" customFormat="1" ht="12.75">
      <c r="E2434" s="19"/>
      <c r="G2434" s="16"/>
      <c r="H2434"/>
      <c r="I2434"/>
    </row>
    <row r="2435" spans="5:9" s="17" customFormat="1" ht="12.75">
      <c r="E2435" s="19"/>
      <c r="G2435" s="16"/>
      <c r="H2435"/>
      <c r="I2435"/>
    </row>
    <row r="2436" spans="5:9" s="17" customFormat="1" ht="12.75">
      <c r="E2436" s="19"/>
      <c r="G2436" s="16"/>
      <c r="H2436"/>
      <c r="I2436"/>
    </row>
    <row r="2437" spans="5:9" s="17" customFormat="1" ht="12.75">
      <c r="E2437" s="19"/>
      <c r="G2437" s="16"/>
      <c r="H2437"/>
      <c r="I2437"/>
    </row>
    <row r="2438" spans="5:9" s="17" customFormat="1" ht="12.75">
      <c r="E2438" s="19"/>
      <c r="G2438" s="16"/>
      <c r="H2438"/>
      <c r="I2438"/>
    </row>
    <row r="2439" spans="5:9" s="17" customFormat="1" ht="12.75">
      <c r="E2439" s="19"/>
      <c r="G2439" s="16"/>
      <c r="H2439"/>
      <c r="I2439"/>
    </row>
    <row r="2440" spans="5:9" s="17" customFormat="1" ht="12.75">
      <c r="E2440" s="19"/>
      <c r="G2440" s="16"/>
      <c r="H2440"/>
      <c r="I2440"/>
    </row>
    <row r="2441" spans="5:9" s="17" customFormat="1" ht="12.75">
      <c r="E2441" s="19"/>
      <c r="G2441" s="16"/>
      <c r="H2441"/>
      <c r="I2441"/>
    </row>
    <row r="2442" spans="5:9" s="17" customFormat="1" ht="12.75">
      <c r="E2442" s="19"/>
      <c r="G2442" s="16"/>
      <c r="H2442"/>
      <c r="I2442"/>
    </row>
    <row r="2443" spans="5:9" s="17" customFormat="1" ht="12.75">
      <c r="E2443" s="19"/>
      <c r="G2443" s="16"/>
      <c r="H2443"/>
      <c r="I2443"/>
    </row>
    <row r="2444" spans="5:9" s="17" customFormat="1" ht="12.75">
      <c r="E2444" s="19"/>
      <c r="G2444" s="16"/>
      <c r="H2444"/>
      <c r="I2444"/>
    </row>
    <row r="2445" spans="5:9" s="17" customFormat="1" ht="12.75">
      <c r="E2445" s="19"/>
      <c r="G2445" s="16"/>
      <c r="H2445"/>
      <c r="I2445"/>
    </row>
    <row r="2446" spans="5:9" s="17" customFormat="1" ht="12.75">
      <c r="E2446" s="19"/>
      <c r="G2446" s="16"/>
      <c r="H2446"/>
      <c r="I2446"/>
    </row>
    <row r="2447" spans="5:9" s="17" customFormat="1" ht="12.75">
      <c r="E2447" s="19"/>
      <c r="G2447" s="16"/>
      <c r="H2447"/>
      <c r="I2447"/>
    </row>
    <row r="2448" spans="5:9" s="17" customFormat="1" ht="12.75">
      <c r="E2448" s="19"/>
      <c r="G2448" s="16"/>
      <c r="H2448"/>
      <c r="I2448"/>
    </row>
    <row r="2449" spans="5:9" s="17" customFormat="1" ht="12.75">
      <c r="E2449" s="19"/>
      <c r="G2449" s="16"/>
      <c r="H2449"/>
      <c r="I2449"/>
    </row>
    <row r="2450" spans="5:9" s="17" customFormat="1" ht="12.75">
      <c r="E2450" s="19"/>
      <c r="G2450" s="16"/>
      <c r="H2450"/>
      <c r="I2450"/>
    </row>
    <row r="2451" spans="5:9" s="17" customFormat="1" ht="12.75">
      <c r="E2451" s="19"/>
      <c r="G2451" s="16"/>
      <c r="H2451"/>
      <c r="I2451"/>
    </row>
    <row r="2452" spans="5:9" s="17" customFormat="1" ht="12.75">
      <c r="E2452" s="19"/>
      <c r="G2452" s="16"/>
      <c r="H2452"/>
      <c r="I2452"/>
    </row>
    <row r="2453" spans="5:9" s="17" customFormat="1" ht="12.75">
      <c r="E2453" s="19"/>
      <c r="G2453" s="16"/>
      <c r="H2453"/>
      <c r="I2453"/>
    </row>
    <row r="2454" spans="5:9" s="17" customFormat="1" ht="12.75">
      <c r="E2454" s="19"/>
      <c r="G2454" s="16"/>
      <c r="H2454"/>
      <c r="I2454"/>
    </row>
    <row r="2455" spans="5:9" s="17" customFormat="1" ht="12.75">
      <c r="E2455" s="19"/>
      <c r="G2455" s="16"/>
      <c r="H2455"/>
      <c r="I2455"/>
    </row>
    <row r="2456" spans="5:9" s="17" customFormat="1" ht="12.75">
      <c r="E2456" s="19"/>
      <c r="G2456" s="16"/>
      <c r="H2456"/>
      <c r="I2456"/>
    </row>
    <row r="2457" spans="5:9" s="17" customFormat="1" ht="12.75">
      <c r="E2457" s="19"/>
      <c r="G2457" s="16"/>
      <c r="H2457"/>
      <c r="I2457"/>
    </row>
    <row r="2458" spans="5:9" s="17" customFormat="1" ht="12.75">
      <c r="E2458" s="19"/>
      <c r="G2458" s="16"/>
      <c r="H2458"/>
      <c r="I2458"/>
    </row>
    <row r="2459" spans="5:9" s="17" customFormat="1" ht="12.75">
      <c r="E2459" s="19"/>
      <c r="G2459" s="16"/>
      <c r="H2459"/>
      <c r="I2459"/>
    </row>
    <row r="2460" spans="5:9" s="17" customFormat="1" ht="12.75">
      <c r="E2460" s="19"/>
      <c r="G2460" s="16"/>
      <c r="H2460"/>
      <c r="I2460"/>
    </row>
    <row r="2461" spans="5:9" s="17" customFormat="1" ht="12.75">
      <c r="E2461" s="19"/>
      <c r="G2461" s="16"/>
      <c r="H2461"/>
      <c r="I2461"/>
    </row>
    <row r="2462" spans="5:9" s="17" customFormat="1" ht="12.75">
      <c r="E2462" s="19"/>
      <c r="G2462" s="16"/>
      <c r="H2462"/>
      <c r="I2462"/>
    </row>
    <row r="2463" spans="5:9" s="17" customFormat="1" ht="12.75">
      <c r="E2463" s="19"/>
      <c r="G2463" s="16"/>
      <c r="H2463"/>
      <c r="I2463"/>
    </row>
    <row r="2464" spans="5:9" s="17" customFormat="1" ht="12.75">
      <c r="E2464" s="19"/>
      <c r="G2464" s="16"/>
      <c r="H2464"/>
      <c r="I2464"/>
    </row>
    <row r="2465" spans="5:9" s="17" customFormat="1" ht="12.75">
      <c r="E2465" s="19"/>
      <c r="G2465" s="16"/>
      <c r="H2465"/>
      <c r="I2465"/>
    </row>
    <row r="2466" spans="5:9" s="17" customFormat="1" ht="12.75">
      <c r="E2466" s="19"/>
      <c r="G2466" s="16"/>
      <c r="H2466"/>
      <c r="I2466"/>
    </row>
    <row r="2467" spans="5:9" s="17" customFormat="1" ht="12.75">
      <c r="E2467" s="19"/>
      <c r="G2467" s="16"/>
      <c r="H2467"/>
      <c r="I2467"/>
    </row>
    <row r="2468" spans="5:9" s="17" customFormat="1" ht="12.75">
      <c r="E2468" s="19"/>
      <c r="G2468" s="16"/>
      <c r="H2468"/>
      <c r="I2468"/>
    </row>
    <row r="2469" spans="5:9" s="17" customFormat="1" ht="12.75">
      <c r="E2469" s="19"/>
      <c r="G2469" s="16"/>
      <c r="H2469"/>
      <c r="I2469"/>
    </row>
    <row r="2470" spans="5:9" s="17" customFormat="1" ht="12.75">
      <c r="E2470" s="19"/>
      <c r="G2470" s="16"/>
      <c r="H2470"/>
      <c r="I2470"/>
    </row>
    <row r="2471" spans="5:9" s="17" customFormat="1" ht="12.75">
      <c r="E2471" s="19"/>
      <c r="G2471" s="16"/>
      <c r="H2471"/>
      <c r="I2471"/>
    </row>
    <row r="2472" spans="5:9" s="17" customFormat="1" ht="12.75">
      <c r="E2472" s="19"/>
      <c r="G2472" s="16"/>
      <c r="H2472"/>
      <c r="I2472"/>
    </row>
    <row r="2473" spans="5:9" s="17" customFormat="1" ht="12.75">
      <c r="E2473" s="19"/>
      <c r="G2473" s="16"/>
      <c r="H2473"/>
      <c r="I2473"/>
    </row>
    <row r="2474" spans="5:9" s="17" customFormat="1" ht="12.75">
      <c r="E2474" s="19"/>
      <c r="G2474" s="16"/>
      <c r="H2474"/>
      <c r="I2474"/>
    </row>
    <row r="2475" spans="5:9" s="17" customFormat="1" ht="12.75">
      <c r="E2475" s="19"/>
      <c r="G2475" s="16"/>
      <c r="H2475"/>
      <c r="I2475"/>
    </row>
    <row r="2476" spans="5:9" s="17" customFormat="1" ht="12.75">
      <c r="E2476" s="19"/>
      <c r="G2476" s="16"/>
      <c r="H2476"/>
      <c r="I2476"/>
    </row>
    <row r="2477" spans="5:9" s="17" customFormat="1" ht="12.75">
      <c r="E2477" s="19"/>
      <c r="G2477" s="16"/>
      <c r="H2477"/>
      <c r="I2477"/>
    </row>
    <row r="2478" spans="5:9" s="17" customFormat="1" ht="12.75">
      <c r="E2478" s="19"/>
      <c r="G2478" s="16"/>
      <c r="H2478"/>
      <c r="I2478"/>
    </row>
    <row r="2479" spans="5:9" s="17" customFormat="1" ht="12.75">
      <c r="E2479" s="19"/>
      <c r="G2479" s="16"/>
      <c r="H2479"/>
      <c r="I2479"/>
    </row>
    <row r="2480" spans="5:9" s="17" customFormat="1" ht="12.75">
      <c r="E2480" s="19"/>
      <c r="G2480" s="16"/>
      <c r="H2480"/>
      <c r="I2480"/>
    </row>
    <row r="2481" spans="5:9" s="17" customFormat="1" ht="12.75">
      <c r="E2481" s="19"/>
      <c r="G2481" s="16"/>
      <c r="H2481"/>
      <c r="I2481"/>
    </row>
    <row r="2482" spans="5:9" s="17" customFormat="1" ht="12.75">
      <c r="E2482" s="19"/>
      <c r="G2482" s="16"/>
      <c r="H2482"/>
      <c r="I2482"/>
    </row>
    <row r="2483" spans="5:9" s="17" customFormat="1" ht="12.75">
      <c r="E2483" s="19"/>
      <c r="G2483" s="16"/>
      <c r="H2483"/>
      <c r="I2483"/>
    </row>
    <row r="2484" spans="5:9" s="17" customFormat="1" ht="12.75">
      <c r="E2484" s="19"/>
      <c r="G2484" s="16"/>
      <c r="H2484"/>
      <c r="I2484"/>
    </row>
    <row r="2485" spans="5:9" s="17" customFormat="1" ht="12.75">
      <c r="E2485" s="19"/>
      <c r="G2485" s="16"/>
      <c r="H2485"/>
      <c r="I2485"/>
    </row>
    <row r="2486" spans="5:9" s="17" customFormat="1" ht="12.75">
      <c r="E2486" s="19"/>
      <c r="G2486" s="16"/>
      <c r="H2486"/>
      <c r="I2486"/>
    </row>
    <row r="2487" spans="5:9" s="17" customFormat="1" ht="12.75">
      <c r="E2487" s="19"/>
      <c r="G2487" s="16"/>
      <c r="H2487"/>
      <c r="I2487"/>
    </row>
    <row r="2488" spans="5:9" s="17" customFormat="1" ht="12.75">
      <c r="E2488" s="19"/>
      <c r="G2488" s="16"/>
      <c r="H2488"/>
      <c r="I2488"/>
    </row>
    <row r="2489" spans="5:9" s="17" customFormat="1" ht="12.75">
      <c r="E2489" s="19"/>
      <c r="G2489" s="16"/>
      <c r="H2489"/>
      <c r="I2489"/>
    </row>
    <row r="2490" spans="5:9" s="17" customFormat="1" ht="12.75">
      <c r="E2490" s="19"/>
      <c r="G2490" s="16"/>
      <c r="H2490"/>
      <c r="I2490"/>
    </row>
    <row r="2491" spans="5:9" s="17" customFormat="1" ht="12.75">
      <c r="E2491" s="19"/>
      <c r="G2491" s="16"/>
      <c r="H2491"/>
      <c r="I2491"/>
    </row>
    <row r="2492" spans="5:9" s="17" customFormat="1" ht="12.75">
      <c r="E2492" s="19"/>
      <c r="G2492" s="16"/>
      <c r="H2492"/>
      <c r="I2492"/>
    </row>
    <row r="2493" spans="5:9" s="17" customFormat="1" ht="12.75">
      <c r="E2493" s="19"/>
      <c r="G2493" s="16"/>
      <c r="H2493"/>
      <c r="I2493"/>
    </row>
    <row r="2494" spans="5:9" s="17" customFormat="1" ht="12.75">
      <c r="E2494" s="19"/>
      <c r="G2494" s="16"/>
      <c r="H2494"/>
      <c r="I2494"/>
    </row>
    <row r="2495" spans="5:9" s="17" customFormat="1" ht="12.75">
      <c r="E2495" s="19"/>
      <c r="G2495" s="16"/>
      <c r="H2495"/>
      <c r="I2495"/>
    </row>
    <row r="2496" spans="5:9" s="17" customFormat="1" ht="12.75">
      <c r="E2496" s="19"/>
      <c r="G2496" s="16"/>
      <c r="H2496"/>
      <c r="I2496"/>
    </row>
    <row r="2497" spans="5:9" s="17" customFormat="1" ht="12.75">
      <c r="E2497" s="19"/>
      <c r="G2497" s="16"/>
      <c r="H2497"/>
      <c r="I2497"/>
    </row>
    <row r="2498" spans="5:9" s="17" customFormat="1" ht="12.75">
      <c r="E2498" s="19"/>
      <c r="G2498" s="16"/>
      <c r="H2498"/>
      <c r="I2498"/>
    </row>
    <row r="2499" spans="5:9" s="17" customFormat="1" ht="12.75">
      <c r="E2499" s="19"/>
      <c r="G2499" s="16"/>
      <c r="H2499"/>
      <c r="I2499"/>
    </row>
    <row r="2500" spans="5:9" s="17" customFormat="1" ht="12.75">
      <c r="E2500" s="19"/>
      <c r="G2500" s="16"/>
      <c r="H2500"/>
      <c r="I2500"/>
    </row>
    <row r="2501" spans="5:9" s="17" customFormat="1" ht="12.75">
      <c r="E2501" s="19"/>
      <c r="G2501" s="16"/>
      <c r="H2501"/>
      <c r="I2501"/>
    </row>
    <row r="2502" spans="5:9" s="17" customFormat="1" ht="12.75">
      <c r="E2502" s="19"/>
      <c r="G2502" s="16"/>
      <c r="H2502"/>
      <c r="I2502"/>
    </row>
    <row r="2503" spans="5:9" s="17" customFormat="1" ht="12.75">
      <c r="E2503" s="19"/>
      <c r="G2503" s="16"/>
      <c r="H2503"/>
      <c r="I2503"/>
    </row>
    <row r="2504" spans="5:9" s="17" customFormat="1" ht="12.75">
      <c r="E2504" s="19"/>
      <c r="G2504" s="16"/>
      <c r="H2504"/>
      <c r="I2504"/>
    </row>
    <row r="2505" spans="5:9" s="17" customFormat="1" ht="12.75">
      <c r="E2505" s="19"/>
      <c r="G2505" s="16"/>
      <c r="H2505"/>
      <c r="I2505"/>
    </row>
    <row r="2506" spans="5:9" s="17" customFormat="1" ht="12.75">
      <c r="E2506" s="19"/>
      <c r="G2506" s="16"/>
      <c r="H2506"/>
      <c r="I2506"/>
    </row>
    <row r="2507" spans="5:9" s="17" customFormat="1" ht="12.75">
      <c r="E2507" s="19"/>
      <c r="G2507" s="16"/>
      <c r="H2507"/>
      <c r="I2507"/>
    </row>
    <row r="2508" spans="5:9" s="17" customFormat="1" ht="12.75">
      <c r="E2508" s="19"/>
      <c r="G2508" s="16"/>
      <c r="H2508"/>
      <c r="I2508"/>
    </row>
    <row r="2509" spans="5:9" s="17" customFormat="1" ht="12.75">
      <c r="E2509" s="19"/>
      <c r="G2509" s="16"/>
      <c r="H2509"/>
      <c r="I2509"/>
    </row>
    <row r="2510" spans="5:9" s="17" customFormat="1" ht="12.75">
      <c r="E2510" s="19"/>
      <c r="G2510" s="16"/>
      <c r="H2510"/>
      <c r="I2510"/>
    </row>
    <row r="2511" spans="5:9" s="17" customFormat="1" ht="12.75">
      <c r="E2511" s="19"/>
      <c r="G2511" s="16"/>
      <c r="H2511"/>
      <c r="I2511"/>
    </row>
    <row r="2512" spans="5:9" s="17" customFormat="1" ht="12.75">
      <c r="E2512" s="19"/>
      <c r="G2512" s="16"/>
      <c r="H2512"/>
      <c r="I2512"/>
    </row>
    <row r="2513" spans="5:9" s="17" customFormat="1" ht="12.75">
      <c r="E2513" s="19"/>
      <c r="G2513" s="16"/>
      <c r="H2513"/>
      <c r="I2513"/>
    </row>
    <row r="2514" spans="5:9" s="17" customFormat="1" ht="12.75">
      <c r="E2514" s="19"/>
      <c r="G2514" s="16"/>
      <c r="H2514"/>
      <c r="I2514"/>
    </row>
    <row r="2515" spans="5:9" s="17" customFormat="1" ht="12.75">
      <c r="E2515" s="19"/>
      <c r="G2515" s="16"/>
      <c r="H2515"/>
      <c r="I2515"/>
    </row>
    <row r="2516" spans="5:9" s="17" customFormat="1" ht="12.75">
      <c r="E2516" s="19"/>
      <c r="G2516" s="16"/>
      <c r="H2516"/>
      <c r="I2516"/>
    </row>
    <row r="2517" spans="5:9" s="17" customFormat="1" ht="12.75">
      <c r="E2517" s="19"/>
      <c r="G2517" s="16"/>
      <c r="H2517"/>
      <c r="I2517"/>
    </row>
    <row r="2518" spans="5:9" s="17" customFormat="1" ht="12.75">
      <c r="E2518" s="19"/>
      <c r="G2518" s="16"/>
      <c r="H2518"/>
      <c r="I2518"/>
    </row>
    <row r="2519" spans="5:9" s="17" customFormat="1" ht="12.75">
      <c r="E2519" s="19"/>
      <c r="G2519" s="16"/>
      <c r="H2519"/>
      <c r="I2519"/>
    </row>
    <row r="2520" spans="5:9" s="17" customFormat="1" ht="12.75">
      <c r="E2520" s="19"/>
      <c r="G2520" s="16"/>
      <c r="H2520"/>
      <c r="I2520"/>
    </row>
    <row r="2521" spans="5:9" s="17" customFormat="1" ht="12.75">
      <c r="E2521" s="19"/>
      <c r="G2521" s="16"/>
      <c r="H2521"/>
      <c r="I2521"/>
    </row>
    <row r="2522" spans="5:9" s="17" customFormat="1" ht="12.75">
      <c r="E2522" s="19"/>
      <c r="G2522" s="16"/>
      <c r="H2522"/>
      <c r="I2522"/>
    </row>
    <row r="2523" spans="5:9" s="17" customFormat="1" ht="12.75">
      <c r="E2523" s="19"/>
      <c r="G2523" s="16"/>
      <c r="H2523"/>
      <c r="I2523"/>
    </row>
    <row r="2524" spans="5:9" s="17" customFormat="1" ht="12.75">
      <c r="E2524" s="19"/>
      <c r="G2524" s="16"/>
      <c r="H2524"/>
      <c r="I2524"/>
    </row>
    <row r="2525" spans="5:9" s="17" customFormat="1" ht="12.75">
      <c r="E2525" s="19"/>
      <c r="G2525" s="16"/>
      <c r="H2525"/>
      <c r="I2525"/>
    </row>
    <row r="2526" spans="5:9" s="17" customFormat="1" ht="12.75">
      <c r="E2526" s="19"/>
      <c r="G2526" s="16"/>
      <c r="H2526"/>
      <c r="I2526"/>
    </row>
    <row r="2527" spans="5:9" s="17" customFormat="1" ht="12.75">
      <c r="E2527" s="19"/>
      <c r="G2527" s="16"/>
      <c r="H2527"/>
      <c r="I2527"/>
    </row>
    <row r="2528" spans="5:9" s="17" customFormat="1" ht="12.75">
      <c r="E2528" s="19"/>
      <c r="G2528" s="16"/>
      <c r="H2528"/>
      <c r="I2528"/>
    </row>
    <row r="2529" spans="5:9" s="17" customFormat="1" ht="12.75">
      <c r="E2529" s="19"/>
      <c r="G2529" s="16"/>
      <c r="H2529"/>
      <c r="I2529"/>
    </row>
    <row r="2530" spans="5:9" s="17" customFormat="1" ht="12.75">
      <c r="E2530" s="19"/>
      <c r="G2530" s="16"/>
      <c r="H2530"/>
      <c r="I2530"/>
    </row>
    <row r="2531" spans="5:9" s="17" customFormat="1" ht="12.75">
      <c r="E2531" s="19"/>
      <c r="G2531" s="16"/>
      <c r="H2531"/>
      <c r="I2531"/>
    </row>
    <row r="2532" spans="5:9" s="17" customFormat="1" ht="12.75">
      <c r="E2532" s="19"/>
      <c r="G2532" s="16"/>
      <c r="H2532"/>
      <c r="I2532"/>
    </row>
    <row r="2533" spans="5:9" s="17" customFormat="1" ht="12.75">
      <c r="E2533" s="19"/>
      <c r="G2533" s="16"/>
      <c r="H2533"/>
      <c r="I2533"/>
    </row>
    <row r="2534" spans="5:9" s="17" customFormat="1" ht="12.75">
      <c r="E2534" s="19"/>
      <c r="G2534" s="16"/>
      <c r="H2534"/>
      <c r="I2534"/>
    </row>
    <row r="2535" spans="5:9" s="17" customFormat="1" ht="12.75">
      <c r="E2535" s="19"/>
      <c r="G2535" s="16"/>
      <c r="H2535"/>
      <c r="I2535"/>
    </row>
    <row r="2536" spans="5:9" s="17" customFormat="1" ht="12.75">
      <c r="E2536" s="19"/>
      <c r="G2536" s="16"/>
      <c r="H2536"/>
      <c r="I2536"/>
    </row>
    <row r="2537" spans="5:9" s="17" customFormat="1" ht="12.75">
      <c r="E2537" s="19"/>
      <c r="G2537" s="16"/>
      <c r="H2537"/>
      <c r="I2537"/>
    </row>
    <row r="2538" spans="5:9" s="17" customFormat="1" ht="12.75">
      <c r="E2538" s="19"/>
      <c r="G2538" s="16"/>
      <c r="H2538"/>
      <c r="I2538"/>
    </row>
    <row r="2539" spans="5:9" s="17" customFormat="1" ht="12.75">
      <c r="E2539" s="19"/>
      <c r="G2539" s="16"/>
      <c r="H2539"/>
      <c r="I2539"/>
    </row>
    <row r="2540" spans="5:9" s="17" customFormat="1" ht="12.75">
      <c r="E2540" s="19"/>
      <c r="G2540" s="16"/>
      <c r="H2540"/>
      <c r="I2540"/>
    </row>
    <row r="2541" spans="5:9" s="17" customFormat="1" ht="12.75">
      <c r="E2541" s="19"/>
      <c r="G2541" s="16"/>
      <c r="H2541"/>
      <c r="I2541"/>
    </row>
    <row r="2542" spans="5:9" s="17" customFormat="1" ht="12.75">
      <c r="E2542" s="19"/>
      <c r="G2542" s="16"/>
      <c r="H2542"/>
      <c r="I2542"/>
    </row>
    <row r="2543" spans="5:9" s="17" customFormat="1" ht="12.75">
      <c r="E2543" s="19"/>
      <c r="G2543" s="16"/>
      <c r="H2543"/>
      <c r="I2543"/>
    </row>
    <row r="2544" spans="5:9" s="17" customFormat="1" ht="12.75">
      <c r="E2544" s="19"/>
      <c r="G2544" s="16"/>
      <c r="H2544"/>
      <c r="I2544"/>
    </row>
    <row r="2545" spans="5:9" s="17" customFormat="1" ht="12.75">
      <c r="E2545" s="19"/>
      <c r="G2545" s="16"/>
      <c r="H2545"/>
      <c r="I2545"/>
    </row>
    <row r="2546" spans="5:9" s="17" customFormat="1" ht="12.75">
      <c r="E2546" s="19"/>
      <c r="G2546" s="16"/>
      <c r="H2546"/>
      <c r="I2546"/>
    </row>
    <row r="2547" spans="5:9" s="17" customFormat="1" ht="12.75">
      <c r="E2547" s="19"/>
      <c r="G2547" s="16"/>
      <c r="H2547"/>
      <c r="I2547"/>
    </row>
    <row r="2548" spans="5:9" s="17" customFormat="1" ht="12.75">
      <c r="E2548" s="19"/>
      <c r="G2548" s="16"/>
      <c r="H2548"/>
      <c r="I2548"/>
    </row>
    <row r="2549" spans="5:9" s="17" customFormat="1" ht="12.75">
      <c r="E2549" s="19"/>
      <c r="G2549" s="16"/>
      <c r="H2549"/>
      <c r="I2549"/>
    </row>
    <row r="2550" spans="5:9" s="17" customFormat="1" ht="12.75">
      <c r="E2550" s="19"/>
      <c r="G2550" s="16"/>
      <c r="H2550"/>
      <c r="I2550"/>
    </row>
    <row r="2551" spans="5:9" s="17" customFormat="1" ht="12.75">
      <c r="E2551" s="19"/>
      <c r="G2551" s="16"/>
      <c r="H2551"/>
      <c r="I2551"/>
    </row>
    <row r="2552" spans="5:9" s="17" customFormat="1" ht="12.75">
      <c r="E2552" s="19"/>
      <c r="G2552" s="16"/>
      <c r="H2552"/>
      <c r="I2552"/>
    </row>
    <row r="2553" spans="5:9" s="17" customFormat="1" ht="12.75">
      <c r="E2553" s="19"/>
      <c r="G2553" s="16"/>
      <c r="H2553"/>
      <c r="I2553"/>
    </row>
    <row r="2554" spans="5:9" s="17" customFormat="1" ht="12.75">
      <c r="E2554" s="19"/>
      <c r="G2554" s="16"/>
      <c r="H2554"/>
      <c r="I2554"/>
    </row>
    <row r="2555" spans="5:9" s="17" customFormat="1" ht="12.75">
      <c r="E2555" s="19"/>
      <c r="G2555" s="16"/>
      <c r="H2555"/>
      <c r="I2555"/>
    </row>
    <row r="2556" spans="5:9" s="17" customFormat="1" ht="12.75">
      <c r="E2556" s="19"/>
      <c r="G2556" s="16"/>
      <c r="H2556"/>
      <c r="I2556"/>
    </row>
    <row r="2557" spans="5:9" s="17" customFormat="1" ht="12.75">
      <c r="E2557" s="19"/>
      <c r="G2557" s="16"/>
      <c r="H2557"/>
      <c r="I2557"/>
    </row>
    <row r="2558" spans="5:9" s="17" customFormat="1" ht="12.75">
      <c r="E2558" s="19"/>
      <c r="G2558" s="16"/>
      <c r="H2558"/>
      <c r="I2558"/>
    </row>
    <row r="2559" spans="5:9" s="17" customFormat="1" ht="12.75">
      <c r="E2559" s="19"/>
      <c r="G2559" s="16"/>
      <c r="H2559"/>
      <c r="I2559"/>
    </row>
    <row r="2560" spans="5:9" s="17" customFormat="1" ht="12.75">
      <c r="E2560" s="19"/>
      <c r="G2560" s="16"/>
      <c r="H2560"/>
      <c r="I2560"/>
    </row>
    <row r="2561" spans="5:9" s="17" customFormat="1" ht="12.75">
      <c r="E2561" s="19"/>
      <c r="G2561" s="16"/>
      <c r="H2561"/>
      <c r="I2561"/>
    </row>
    <row r="2562" spans="5:9" s="17" customFormat="1" ht="12.75">
      <c r="E2562" s="19"/>
      <c r="G2562" s="16"/>
      <c r="H2562"/>
      <c r="I2562"/>
    </row>
    <row r="2563" spans="5:9" s="17" customFormat="1" ht="12.75">
      <c r="E2563" s="19"/>
      <c r="G2563" s="16"/>
      <c r="H2563"/>
      <c r="I2563"/>
    </row>
    <row r="2564" spans="5:9" s="17" customFormat="1" ht="12.75">
      <c r="E2564" s="19"/>
      <c r="G2564" s="16"/>
      <c r="H2564"/>
      <c r="I2564"/>
    </row>
    <row r="2565" spans="5:9" s="17" customFormat="1" ht="12.75">
      <c r="E2565" s="19"/>
      <c r="G2565" s="16"/>
      <c r="H2565"/>
      <c r="I2565"/>
    </row>
    <row r="2566" spans="5:9" s="17" customFormat="1" ht="12.75">
      <c r="E2566" s="19"/>
      <c r="G2566" s="16"/>
      <c r="H2566"/>
      <c r="I2566"/>
    </row>
    <row r="2567" spans="5:9" s="17" customFormat="1" ht="12.75">
      <c r="E2567" s="19"/>
      <c r="G2567" s="16"/>
      <c r="H2567"/>
      <c r="I2567"/>
    </row>
    <row r="2568" spans="5:9" s="17" customFormat="1" ht="12.75">
      <c r="E2568" s="19"/>
      <c r="G2568" s="16"/>
      <c r="H2568"/>
      <c r="I2568"/>
    </row>
    <row r="2569" spans="5:9" s="17" customFormat="1" ht="12.75">
      <c r="E2569" s="19"/>
      <c r="G2569" s="16"/>
      <c r="H2569"/>
      <c r="I2569"/>
    </row>
    <row r="2570" spans="5:9" s="17" customFormat="1" ht="12.75">
      <c r="E2570" s="19"/>
      <c r="G2570" s="16"/>
      <c r="H2570"/>
      <c r="I2570"/>
    </row>
    <row r="2571" spans="5:9" s="17" customFormat="1" ht="12.75">
      <c r="E2571" s="19"/>
      <c r="G2571" s="16"/>
      <c r="H2571"/>
      <c r="I2571"/>
    </row>
    <row r="2572" spans="5:9" s="17" customFormat="1" ht="12.75">
      <c r="E2572" s="19"/>
      <c r="G2572" s="16"/>
      <c r="H2572"/>
      <c r="I2572"/>
    </row>
    <row r="2573" spans="5:9" s="17" customFormat="1" ht="12.75">
      <c r="E2573" s="19"/>
      <c r="G2573" s="16"/>
      <c r="H2573"/>
      <c r="I2573"/>
    </row>
    <row r="2574" spans="5:9" s="17" customFormat="1" ht="12.75">
      <c r="E2574" s="19"/>
      <c r="G2574" s="16"/>
      <c r="H2574"/>
      <c r="I2574"/>
    </row>
    <row r="2575" spans="5:9" s="17" customFormat="1" ht="12.75">
      <c r="E2575" s="19"/>
      <c r="G2575" s="16"/>
      <c r="H2575"/>
      <c r="I2575"/>
    </row>
    <row r="2576" spans="5:9" s="17" customFormat="1" ht="12.75">
      <c r="E2576" s="19"/>
      <c r="G2576" s="16"/>
      <c r="H2576"/>
      <c r="I2576"/>
    </row>
    <row r="2577" spans="5:9" s="17" customFormat="1" ht="12.75">
      <c r="E2577" s="19"/>
      <c r="G2577" s="16"/>
      <c r="H2577"/>
      <c r="I2577"/>
    </row>
    <row r="2578" spans="5:9" s="17" customFormat="1" ht="12.75">
      <c r="E2578" s="19"/>
      <c r="G2578" s="16"/>
      <c r="H2578"/>
      <c r="I2578"/>
    </row>
    <row r="2579" spans="5:9" s="17" customFormat="1" ht="12.75">
      <c r="E2579" s="19"/>
      <c r="G2579" s="16"/>
      <c r="H2579"/>
      <c r="I2579"/>
    </row>
    <row r="2580" spans="5:9" s="17" customFormat="1" ht="12.75">
      <c r="E2580" s="19"/>
      <c r="G2580" s="16"/>
      <c r="H2580"/>
      <c r="I2580"/>
    </row>
    <row r="2581" spans="5:9" s="17" customFormat="1" ht="12.75">
      <c r="E2581" s="19"/>
      <c r="G2581" s="16"/>
      <c r="H2581"/>
      <c r="I2581"/>
    </row>
    <row r="2582" spans="5:9" s="17" customFormat="1" ht="12.75">
      <c r="E2582" s="19"/>
      <c r="G2582" s="16"/>
      <c r="H2582"/>
      <c r="I2582"/>
    </row>
    <row r="2583" spans="5:9" s="17" customFormat="1" ht="12.75">
      <c r="E2583" s="19"/>
      <c r="G2583" s="16"/>
      <c r="H2583"/>
      <c r="I2583"/>
    </row>
    <row r="2584" spans="5:9" s="17" customFormat="1" ht="12.75">
      <c r="E2584" s="19"/>
      <c r="G2584" s="16"/>
      <c r="H2584"/>
      <c r="I2584"/>
    </row>
    <row r="2585" spans="5:9" s="17" customFormat="1" ht="12.75">
      <c r="E2585" s="19"/>
      <c r="G2585" s="16"/>
      <c r="H2585"/>
      <c r="I2585"/>
    </row>
    <row r="2586" spans="5:9" s="17" customFormat="1" ht="12.75">
      <c r="E2586" s="19"/>
      <c r="G2586" s="16"/>
      <c r="H2586"/>
      <c r="I2586"/>
    </row>
    <row r="2587" spans="5:9" s="17" customFormat="1" ht="12.75">
      <c r="E2587" s="19"/>
      <c r="G2587" s="16"/>
      <c r="H2587"/>
      <c r="I2587"/>
    </row>
    <row r="2588" spans="5:9" s="17" customFormat="1" ht="12.75">
      <c r="E2588" s="19"/>
      <c r="G2588" s="16"/>
      <c r="H2588"/>
      <c r="I2588"/>
    </row>
    <row r="2589" spans="5:9" s="17" customFormat="1" ht="12.75">
      <c r="E2589" s="19"/>
      <c r="G2589" s="16"/>
      <c r="H2589"/>
      <c r="I2589"/>
    </row>
    <row r="2590" spans="5:9" s="17" customFormat="1" ht="12.75">
      <c r="E2590" s="19"/>
      <c r="G2590" s="16"/>
      <c r="H2590"/>
      <c r="I2590"/>
    </row>
    <row r="2591" spans="5:9" s="17" customFormat="1" ht="12.75">
      <c r="E2591" s="19"/>
      <c r="G2591" s="16"/>
      <c r="H2591"/>
      <c r="I2591"/>
    </row>
    <row r="2592" spans="5:9" s="17" customFormat="1" ht="12.75">
      <c r="E2592" s="19"/>
      <c r="G2592" s="16"/>
      <c r="H2592"/>
      <c r="I2592"/>
    </row>
    <row r="2593" spans="5:9" s="17" customFormat="1" ht="12.75">
      <c r="E2593" s="19"/>
      <c r="G2593" s="16"/>
      <c r="H2593"/>
      <c r="I2593"/>
    </row>
    <row r="2594" spans="5:9" s="17" customFormat="1" ht="12.75">
      <c r="E2594" s="19"/>
      <c r="G2594" s="16"/>
      <c r="H2594"/>
      <c r="I2594"/>
    </row>
    <row r="2595" spans="5:9" s="17" customFormat="1" ht="12.75">
      <c r="E2595" s="19"/>
      <c r="G2595" s="16"/>
      <c r="H2595"/>
      <c r="I2595"/>
    </row>
    <row r="2596" spans="5:9" s="17" customFormat="1" ht="12.75">
      <c r="E2596" s="19"/>
      <c r="G2596" s="16"/>
      <c r="H2596"/>
      <c r="I2596"/>
    </row>
    <row r="2597" spans="5:9" s="17" customFormat="1" ht="12.75">
      <c r="E2597" s="19"/>
      <c r="G2597" s="16"/>
      <c r="H2597"/>
      <c r="I2597"/>
    </row>
    <row r="2598" spans="5:9" s="17" customFormat="1" ht="12.75">
      <c r="E2598" s="19"/>
      <c r="G2598" s="16"/>
      <c r="H2598"/>
      <c r="I2598"/>
    </row>
    <row r="2599" spans="5:9" s="17" customFormat="1" ht="12.75">
      <c r="E2599" s="19"/>
      <c r="G2599" s="16"/>
      <c r="H2599"/>
      <c r="I2599"/>
    </row>
    <row r="2600" spans="5:9" s="17" customFormat="1" ht="12.75">
      <c r="E2600" s="19"/>
      <c r="G2600" s="16"/>
      <c r="H2600"/>
      <c r="I2600"/>
    </row>
    <row r="2601" spans="5:9" s="17" customFormat="1" ht="12.75">
      <c r="E2601" s="19"/>
      <c r="G2601" s="16"/>
      <c r="H2601"/>
      <c r="I2601"/>
    </row>
    <row r="2602" spans="5:9" s="17" customFormat="1" ht="12.75">
      <c r="E2602" s="19"/>
      <c r="G2602" s="16"/>
      <c r="H2602"/>
      <c r="I2602"/>
    </row>
    <row r="2603" spans="5:9" s="17" customFormat="1" ht="12.75">
      <c r="E2603" s="19"/>
      <c r="G2603" s="16"/>
      <c r="H2603"/>
      <c r="I2603"/>
    </row>
    <row r="2604" spans="5:9" s="17" customFormat="1" ht="12.75">
      <c r="E2604" s="19"/>
      <c r="G2604" s="16"/>
      <c r="H2604"/>
      <c r="I2604"/>
    </row>
    <row r="2605" spans="5:9" s="17" customFormat="1" ht="12.75">
      <c r="E2605" s="19"/>
      <c r="G2605" s="16"/>
      <c r="H2605"/>
      <c r="I2605"/>
    </row>
    <row r="2606" spans="5:9" s="17" customFormat="1" ht="12.75">
      <c r="E2606" s="19"/>
      <c r="G2606" s="16"/>
      <c r="H2606"/>
      <c r="I2606"/>
    </row>
    <row r="2607" spans="5:9" s="17" customFormat="1" ht="12.75">
      <c r="E2607" s="19"/>
      <c r="G2607" s="16"/>
      <c r="H2607"/>
      <c r="I2607"/>
    </row>
    <row r="2608" spans="5:9" s="17" customFormat="1" ht="12.75">
      <c r="E2608" s="19"/>
      <c r="G2608" s="16"/>
      <c r="H2608"/>
      <c r="I2608"/>
    </row>
    <row r="2609" spans="5:9" s="17" customFormat="1" ht="12.75">
      <c r="E2609" s="19"/>
      <c r="G2609" s="16"/>
      <c r="H2609"/>
      <c r="I2609"/>
    </row>
    <row r="2610" spans="5:9" s="17" customFormat="1" ht="12.75">
      <c r="E2610" s="19"/>
      <c r="G2610" s="16"/>
      <c r="H2610"/>
      <c r="I2610"/>
    </row>
    <row r="2611" spans="5:9" s="17" customFormat="1" ht="12.75">
      <c r="E2611" s="19"/>
      <c r="G2611" s="16"/>
      <c r="H2611"/>
      <c r="I2611"/>
    </row>
    <row r="2612" spans="5:9" s="17" customFormat="1" ht="12.75">
      <c r="E2612" s="19"/>
      <c r="G2612" s="16"/>
      <c r="H2612"/>
      <c r="I2612"/>
    </row>
    <row r="2613" spans="5:9" s="17" customFormat="1" ht="12.75">
      <c r="E2613" s="19"/>
      <c r="G2613" s="16"/>
      <c r="H2613"/>
      <c r="I2613"/>
    </row>
    <row r="2614" spans="5:9" s="17" customFormat="1" ht="12.75">
      <c r="E2614" s="19"/>
      <c r="G2614" s="16"/>
      <c r="H2614"/>
      <c r="I2614"/>
    </row>
    <row r="2615" spans="5:9" s="17" customFormat="1" ht="12.75">
      <c r="E2615" s="19"/>
      <c r="G2615" s="16"/>
      <c r="H2615"/>
      <c r="I2615"/>
    </row>
    <row r="2616" spans="5:9" s="17" customFormat="1" ht="12.75">
      <c r="E2616" s="19"/>
      <c r="G2616" s="16"/>
      <c r="H2616"/>
      <c r="I2616"/>
    </row>
    <row r="2617" spans="5:9" s="17" customFormat="1" ht="12.75">
      <c r="E2617" s="19"/>
      <c r="G2617" s="16"/>
      <c r="H2617"/>
      <c r="I2617"/>
    </row>
    <row r="2618" spans="5:9" s="17" customFormat="1" ht="12.75">
      <c r="E2618" s="19"/>
      <c r="G2618" s="16"/>
      <c r="H2618"/>
      <c r="I2618"/>
    </row>
    <row r="2619" spans="5:9" s="17" customFormat="1" ht="12.75">
      <c r="E2619" s="19"/>
      <c r="G2619" s="16"/>
      <c r="H2619"/>
      <c r="I2619"/>
    </row>
    <row r="2620" spans="5:9" s="17" customFormat="1" ht="12.75">
      <c r="E2620" s="19"/>
      <c r="G2620" s="16"/>
      <c r="H2620"/>
      <c r="I2620"/>
    </row>
    <row r="2621" spans="5:9" s="17" customFormat="1" ht="12.75">
      <c r="E2621" s="19"/>
      <c r="G2621" s="16"/>
      <c r="H2621"/>
      <c r="I2621"/>
    </row>
    <row r="2622" spans="5:9" s="17" customFormat="1" ht="12.75">
      <c r="E2622" s="19"/>
      <c r="G2622" s="16"/>
      <c r="H2622"/>
      <c r="I2622"/>
    </row>
    <row r="2623" spans="5:9" s="17" customFormat="1" ht="12.75">
      <c r="E2623" s="19"/>
      <c r="G2623" s="16"/>
      <c r="H2623"/>
      <c r="I2623"/>
    </row>
    <row r="2624" spans="5:9" s="17" customFormat="1" ht="12.75">
      <c r="E2624" s="19"/>
      <c r="G2624" s="16"/>
      <c r="H2624"/>
      <c r="I2624"/>
    </row>
    <row r="2625" spans="5:9" s="17" customFormat="1" ht="12.75">
      <c r="E2625" s="19"/>
      <c r="G2625" s="16"/>
      <c r="H2625"/>
      <c r="I2625"/>
    </row>
    <row r="2626" spans="5:9" s="17" customFormat="1" ht="12.75">
      <c r="E2626" s="19"/>
      <c r="G2626" s="16"/>
      <c r="H2626"/>
      <c r="I2626"/>
    </row>
    <row r="2627" spans="5:9" s="17" customFormat="1" ht="12.75">
      <c r="E2627" s="19"/>
      <c r="G2627" s="16"/>
      <c r="H2627"/>
      <c r="I2627"/>
    </row>
    <row r="2628" spans="5:9" s="17" customFormat="1" ht="12.75">
      <c r="E2628" s="19"/>
      <c r="G2628" s="16"/>
      <c r="H2628"/>
      <c r="I2628"/>
    </row>
    <row r="2629" spans="5:9" s="17" customFormat="1" ht="12.75">
      <c r="E2629" s="19"/>
      <c r="G2629" s="16"/>
      <c r="H2629"/>
      <c r="I2629"/>
    </row>
    <row r="2630" spans="5:9" s="17" customFormat="1" ht="12.75">
      <c r="E2630" s="19"/>
      <c r="G2630" s="16"/>
      <c r="H2630"/>
      <c r="I2630"/>
    </row>
    <row r="2631" spans="5:9" s="17" customFormat="1" ht="12.75">
      <c r="E2631" s="19"/>
      <c r="G2631" s="16"/>
      <c r="H2631"/>
      <c r="I2631"/>
    </row>
    <row r="2632" spans="5:9" s="17" customFormat="1" ht="12.75">
      <c r="E2632" s="19"/>
      <c r="G2632" s="16"/>
      <c r="H2632"/>
      <c r="I2632"/>
    </row>
    <row r="2633" spans="5:9" s="17" customFormat="1" ht="12.75">
      <c r="E2633" s="19"/>
      <c r="G2633" s="16"/>
      <c r="H2633"/>
      <c r="I2633"/>
    </row>
    <row r="2634" spans="5:9" s="17" customFormat="1" ht="12.75">
      <c r="E2634" s="19"/>
      <c r="G2634" s="16"/>
      <c r="H2634"/>
      <c r="I2634"/>
    </row>
    <row r="2635" spans="5:9" s="17" customFormat="1" ht="12.75">
      <c r="E2635" s="19"/>
      <c r="G2635" s="16"/>
      <c r="H2635"/>
      <c r="I2635"/>
    </row>
    <row r="2636" spans="5:9" s="17" customFormat="1" ht="12.75">
      <c r="E2636" s="19"/>
      <c r="G2636" s="16"/>
      <c r="H2636"/>
      <c r="I2636"/>
    </row>
    <row r="2637" spans="5:9" s="17" customFormat="1" ht="12.75">
      <c r="E2637" s="19"/>
      <c r="G2637" s="16"/>
      <c r="H2637"/>
      <c r="I2637"/>
    </row>
    <row r="2638" spans="5:9" s="17" customFormat="1" ht="12.75">
      <c r="E2638" s="19"/>
      <c r="G2638" s="16"/>
      <c r="H2638"/>
      <c r="I2638"/>
    </row>
    <row r="2639" spans="5:9" s="17" customFormat="1" ht="12.75">
      <c r="E2639" s="19"/>
      <c r="G2639" s="16"/>
      <c r="H2639"/>
      <c r="I2639"/>
    </row>
    <row r="2640" spans="5:9" s="17" customFormat="1" ht="12.75">
      <c r="E2640" s="19"/>
      <c r="G2640" s="16"/>
      <c r="H2640"/>
      <c r="I2640"/>
    </row>
    <row r="2641" spans="5:9" s="17" customFormat="1" ht="12.75">
      <c r="E2641" s="19"/>
      <c r="G2641" s="16"/>
      <c r="H2641"/>
      <c r="I2641"/>
    </row>
    <row r="2642" spans="5:9" s="17" customFormat="1" ht="12.75">
      <c r="E2642" s="19"/>
      <c r="G2642" s="16"/>
      <c r="H2642"/>
      <c r="I2642"/>
    </row>
    <row r="2643" spans="5:9" s="17" customFormat="1" ht="12.75">
      <c r="E2643" s="19"/>
      <c r="G2643" s="16"/>
      <c r="H2643"/>
      <c r="I2643"/>
    </row>
    <row r="2644" spans="5:9" s="17" customFormat="1" ht="12.75">
      <c r="E2644" s="19"/>
      <c r="G2644" s="16"/>
      <c r="H2644"/>
      <c r="I2644"/>
    </row>
    <row r="2645" spans="5:9" s="17" customFormat="1" ht="12.75">
      <c r="E2645" s="19"/>
      <c r="G2645" s="16"/>
      <c r="H2645"/>
      <c r="I2645"/>
    </row>
    <row r="2646" spans="5:9" s="17" customFormat="1" ht="12.75">
      <c r="E2646" s="19"/>
      <c r="G2646" s="16"/>
      <c r="H2646"/>
      <c r="I2646"/>
    </row>
    <row r="2647" spans="5:9" s="17" customFormat="1" ht="12.75">
      <c r="E2647" s="19"/>
      <c r="G2647" s="16"/>
      <c r="H2647"/>
      <c r="I2647"/>
    </row>
    <row r="2648" spans="5:9" s="17" customFormat="1" ht="12.75">
      <c r="E2648" s="19"/>
      <c r="G2648" s="16"/>
      <c r="H2648"/>
      <c r="I2648"/>
    </row>
    <row r="2649" spans="5:9" s="17" customFormat="1" ht="12.75">
      <c r="E2649" s="19"/>
      <c r="G2649" s="16"/>
      <c r="H2649"/>
      <c r="I2649"/>
    </row>
    <row r="2650" spans="5:9" s="17" customFormat="1" ht="12.75">
      <c r="E2650" s="19"/>
      <c r="G2650" s="16"/>
      <c r="H2650"/>
      <c r="I2650"/>
    </row>
    <row r="2651" spans="5:9" s="17" customFormat="1" ht="12.75">
      <c r="E2651" s="19"/>
      <c r="G2651" s="16"/>
      <c r="H2651"/>
      <c r="I2651"/>
    </row>
    <row r="2652" spans="5:9" s="17" customFormat="1" ht="12.75">
      <c r="E2652" s="19"/>
      <c r="G2652" s="16"/>
      <c r="H2652"/>
      <c r="I2652"/>
    </row>
    <row r="2653" spans="5:9" s="17" customFormat="1" ht="12.75">
      <c r="E2653" s="19"/>
      <c r="G2653" s="16"/>
      <c r="H2653"/>
      <c r="I2653"/>
    </row>
    <row r="2654" spans="5:9" s="17" customFormat="1" ht="12.75">
      <c r="E2654" s="19"/>
      <c r="G2654" s="16"/>
      <c r="H2654"/>
      <c r="I2654"/>
    </row>
    <row r="2655" spans="5:9" s="17" customFormat="1" ht="12.75">
      <c r="E2655" s="19"/>
      <c r="G2655" s="16"/>
      <c r="H2655"/>
      <c r="I2655"/>
    </row>
    <row r="2656" spans="5:9" s="17" customFormat="1" ht="12.75">
      <c r="E2656" s="19"/>
      <c r="G2656" s="16"/>
      <c r="H2656"/>
      <c r="I2656"/>
    </row>
    <row r="2657" spans="5:9" s="17" customFormat="1" ht="12.75">
      <c r="E2657" s="19"/>
      <c r="G2657" s="16"/>
      <c r="H2657"/>
      <c r="I2657"/>
    </row>
    <row r="2658" spans="5:9" s="17" customFormat="1" ht="12.75">
      <c r="E2658" s="19"/>
      <c r="G2658" s="16"/>
      <c r="H2658"/>
      <c r="I2658"/>
    </row>
    <row r="2659" spans="5:9" s="17" customFormat="1" ht="12.75">
      <c r="E2659" s="19"/>
      <c r="G2659" s="16"/>
      <c r="H2659"/>
      <c r="I2659"/>
    </row>
    <row r="2660" spans="5:9" s="17" customFormat="1" ht="12.75">
      <c r="E2660" s="19"/>
      <c r="G2660" s="16"/>
      <c r="H2660"/>
      <c r="I2660"/>
    </row>
    <row r="2661" spans="5:9" s="17" customFormat="1" ht="12.75">
      <c r="E2661" s="19"/>
      <c r="G2661" s="16"/>
      <c r="H2661"/>
      <c r="I2661"/>
    </row>
    <row r="2662" spans="5:9" s="17" customFormat="1" ht="12.75">
      <c r="E2662" s="19"/>
      <c r="G2662" s="16"/>
      <c r="H2662"/>
      <c r="I2662"/>
    </row>
    <row r="2663" spans="5:9" s="17" customFormat="1" ht="12.75">
      <c r="E2663" s="19"/>
      <c r="G2663" s="16"/>
      <c r="H2663"/>
      <c r="I2663"/>
    </row>
    <row r="2664" spans="5:9" s="17" customFormat="1" ht="12.75">
      <c r="E2664" s="19"/>
      <c r="G2664" s="16"/>
      <c r="H2664"/>
      <c r="I2664"/>
    </row>
    <row r="2665" spans="5:9" s="17" customFormat="1" ht="12.75">
      <c r="E2665" s="19"/>
      <c r="G2665" s="16"/>
      <c r="H2665"/>
      <c r="I2665"/>
    </row>
    <row r="2666" spans="5:9" s="17" customFormat="1" ht="12.75">
      <c r="E2666" s="19"/>
      <c r="G2666" s="16"/>
      <c r="H2666"/>
      <c r="I2666"/>
    </row>
    <row r="2667" spans="5:9" s="17" customFormat="1" ht="12.75">
      <c r="E2667" s="19"/>
      <c r="G2667" s="16"/>
      <c r="H2667"/>
      <c r="I2667"/>
    </row>
    <row r="2668" spans="5:9" s="17" customFormat="1" ht="12.75">
      <c r="E2668" s="19"/>
      <c r="G2668" s="16"/>
      <c r="H2668"/>
      <c r="I2668"/>
    </row>
    <row r="2669" spans="5:9" s="17" customFormat="1" ht="12.75">
      <c r="E2669" s="19"/>
      <c r="G2669" s="16"/>
      <c r="H2669"/>
      <c r="I2669"/>
    </row>
    <row r="2670" spans="5:9" s="17" customFormat="1" ht="12.75">
      <c r="E2670" s="19"/>
      <c r="G2670" s="16"/>
      <c r="H2670"/>
      <c r="I2670"/>
    </row>
    <row r="2671" spans="5:9" s="17" customFormat="1" ht="12.75">
      <c r="E2671" s="19"/>
      <c r="G2671" s="16"/>
      <c r="H2671"/>
      <c r="I2671"/>
    </row>
    <row r="2672" spans="5:9" s="17" customFormat="1" ht="12.75">
      <c r="E2672" s="19"/>
      <c r="G2672" s="16"/>
      <c r="H2672"/>
      <c r="I2672"/>
    </row>
    <row r="2673" spans="5:9" s="17" customFormat="1" ht="12.75">
      <c r="E2673" s="19"/>
      <c r="G2673" s="16"/>
      <c r="H2673"/>
      <c r="I2673"/>
    </row>
    <row r="2674" spans="5:9" s="17" customFormat="1" ht="12.75">
      <c r="E2674" s="19"/>
      <c r="G2674" s="16"/>
      <c r="H2674"/>
      <c r="I2674"/>
    </row>
    <row r="2675" spans="5:9" s="17" customFormat="1" ht="12.75">
      <c r="E2675" s="19"/>
      <c r="G2675" s="16"/>
      <c r="H2675"/>
      <c r="I2675"/>
    </row>
    <row r="2676" spans="5:9" s="17" customFormat="1" ht="12.75">
      <c r="E2676" s="19"/>
      <c r="G2676" s="16"/>
      <c r="H2676"/>
      <c r="I2676"/>
    </row>
    <row r="2677" spans="5:9" s="17" customFormat="1" ht="12.75">
      <c r="E2677" s="19"/>
      <c r="G2677" s="16"/>
      <c r="H2677"/>
      <c r="I2677"/>
    </row>
    <row r="2678" spans="5:9" s="17" customFormat="1" ht="12.75">
      <c r="E2678" s="19"/>
      <c r="G2678" s="16"/>
      <c r="H2678"/>
      <c r="I2678"/>
    </row>
    <row r="2679" spans="5:9" s="17" customFormat="1" ht="12.75">
      <c r="E2679" s="19"/>
      <c r="G2679" s="16"/>
      <c r="H2679"/>
      <c r="I2679"/>
    </row>
    <row r="2680" spans="5:9" s="17" customFormat="1" ht="12.75">
      <c r="E2680" s="19"/>
      <c r="G2680" s="16"/>
      <c r="H2680"/>
      <c r="I2680"/>
    </row>
    <row r="2681" spans="5:9" s="17" customFormat="1" ht="12.75">
      <c r="E2681" s="19"/>
      <c r="G2681" s="16"/>
      <c r="H2681"/>
      <c r="I2681"/>
    </row>
    <row r="2682" spans="5:9" s="17" customFormat="1" ht="12.75">
      <c r="E2682" s="19"/>
      <c r="G2682" s="16"/>
      <c r="H2682"/>
      <c r="I2682"/>
    </row>
    <row r="2683" spans="5:9" s="17" customFormat="1" ht="12.75">
      <c r="E2683" s="19"/>
      <c r="G2683" s="16"/>
      <c r="H2683"/>
      <c r="I2683"/>
    </row>
    <row r="2684" spans="5:9" s="17" customFormat="1" ht="12.75">
      <c r="E2684" s="19"/>
      <c r="G2684" s="16"/>
      <c r="H2684"/>
      <c r="I2684"/>
    </row>
    <row r="2685" spans="5:9" s="17" customFormat="1" ht="12.75">
      <c r="E2685" s="19"/>
      <c r="G2685" s="16"/>
      <c r="H2685"/>
      <c r="I2685"/>
    </row>
    <row r="2686" spans="5:9" s="17" customFormat="1" ht="12.75">
      <c r="E2686" s="19"/>
      <c r="G2686" s="16"/>
      <c r="H2686"/>
      <c r="I2686"/>
    </row>
    <row r="2687" spans="5:9" s="17" customFormat="1" ht="12.75">
      <c r="E2687" s="19"/>
      <c r="G2687" s="16"/>
      <c r="H2687"/>
      <c r="I2687"/>
    </row>
    <row r="2688" spans="5:9" s="17" customFormat="1" ht="12.75">
      <c r="E2688" s="19"/>
      <c r="G2688" s="16"/>
      <c r="H2688"/>
      <c r="I2688"/>
    </row>
    <row r="2689" spans="5:9" s="17" customFormat="1" ht="12.75">
      <c r="E2689" s="19"/>
      <c r="G2689" s="16"/>
      <c r="H2689"/>
      <c r="I2689"/>
    </row>
    <row r="2690" spans="5:9" s="17" customFormat="1" ht="12.75">
      <c r="E2690" s="19"/>
      <c r="G2690" s="16"/>
      <c r="H2690"/>
      <c r="I2690"/>
    </row>
    <row r="2691" spans="5:9" s="17" customFormat="1" ht="12.75">
      <c r="E2691" s="19"/>
      <c r="G2691" s="16"/>
      <c r="H2691"/>
      <c r="I2691"/>
    </row>
    <row r="2692" spans="5:9" s="17" customFormat="1" ht="12.75">
      <c r="E2692" s="19"/>
      <c r="G2692" s="16"/>
      <c r="H2692"/>
      <c r="I2692"/>
    </row>
    <row r="2693" spans="5:9" s="17" customFormat="1" ht="12.75">
      <c r="E2693" s="19"/>
      <c r="G2693" s="16"/>
      <c r="H2693"/>
      <c r="I2693"/>
    </row>
    <row r="2694" spans="5:9" s="17" customFormat="1" ht="12.75">
      <c r="E2694" s="19"/>
      <c r="G2694" s="16"/>
      <c r="H2694"/>
      <c r="I2694"/>
    </row>
    <row r="2695" spans="5:9" s="17" customFormat="1" ht="12.75">
      <c r="E2695" s="19"/>
      <c r="G2695" s="16"/>
      <c r="H2695"/>
      <c r="I2695"/>
    </row>
    <row r="2696" spans="5:9" s="17" customFormat="1" ht="12.75">
      <c r="E2696" s="19"/>
      <c r="G2696" s="16"/>
      <c r="H2696"/>
      <c r="I2696"/>
    </row>
    <row r="2697" spans="5:9" s="17" customFormat="1" ht="12.75">
      <c r="E2697" s="19"/>
      <c r="G2697" s="16"/>
      <c r="H2697"/>
      <c r="I2697"/>
    </row>
    <row r="2698" spans="5:9" s="17" customFormat="1" ht="12.75">
      <c r="E2698" s="19"/>
      <c r="G2698" s="16"/>
      <c r="H2698"/>
      <c r="I2698"/>
    </row>
    <row r="2699" spans="5:9" s="17" customFormat="1" ht="12.75">
      <c r="E2699" s="19"/>
      <c r="G2699" s="16"/>
      <c r="H2699"/>
      <c r="I2699"/>
    </row>
    <row r="2700" spans="5:9" s="17" customFormat="1" ht="12.75">
      <c r="E2700" s="19"/>
      <c r="G2700" s="16"/>
      <c r="H2700"/>
      <c r="I2700"/>
    </row>
    <row r="2701" spans="5:9" s="17" customFormat="1" ht="12.75">
      <c r="E2701" s="19"/>
      <c r="G2701" s="16"/>
      <c r="H2701"/>
      <c r="I2701"/>
    </row>
    <row r="2702" spans="5:9" s="17" customFormat="1" ht="12.75">
      <c r="E2702" s="19"/>
      <c r="G2702" s="16"/>
      <c r="H2702"/>
      <c r="I2702"/>
    </row>
    <row r="2703" spans="5:9" s="17" customFormat="1" ht="12.75">
      <c r="E2703" s="19"/>
      <c r="G2703" s="16"/>
      <c r="H2703"/>
      <c r="I2703"/>
    </row>
    <row r="2704" spans="5:9" s="17" customFormat="1" ht="12.75">
      <c r="E2704" s="19"/>
      <c r="G2704" s="16"/>
      <c r="H2704"/>
      <c r="I2704"/>
    </row>
    <row r="2705" spans="5:9" s="17" customFormat="1" ht="12.75">
      <c r="E2705" s="19"/>
      <c r="G2705" s="16"/>
      <c r="H2705"/>
      <c r="I2705"/>
    </row>
    <row r="2706" spans="5:9" s="17" customFormat="1" ht="12.75">
      <c r="E2706" s="19"/>
      <c r="G2706" s="16"/>
      <c r="H2706"/>
      <c r="I2706"/>
    </row>
    <row r="2707" spans="5:9" s="17" customFormat="1" ht="12.75">
      <c r="E2707" s="19"/>
      <c r="G2707" s="16"/>
      <c r="H2707"/>
      <c r="I2707"/>
    </row>
    <row r="2708" spans="5:9" s="17" customFormat="1" ht="12.75">
      <c r="E2708" s="19"/>
      <c r="G2708" s="16"/>
      <c r="H2708"/>
      <c r="I2708"/>
    </row>
    <row r="2709" spans="5:9" s="17" customFormat="1" ht="12.75">
      <c r="E2709" s="19"/>
      <c r="G2709" s="16"/>
      <c r="H2709"/>
      <c r="I2709"/>
    </row>
    <row r="2710" spans="5:9" s="17" customFormat="1" ht="12.75">
      <c r="E2710" s="19"/>
      <c r="G2710" s="16"/>
      <c r="H2710"/>
      <c r="I2710"/>
    </row>
    <row r="2711" spans="5:9" s="17" customFormat="1" ht="12.75">
      <c r="E2711" s="19"/>
      <c r="G2711" s="16"/>
      <c r="H2711"/>
      <c r="I2711"/>
    </row>
    <row r="2712" spans="5:9" s="17" customFormat="1" ht="12.75">
      <c r="E2712" s="19"/>
      <c r="G2712" s="16"/>
      <c r="H2712"/>
      <c r="I2712"/>
    </row>
    <row r="2713" spans="5:9" s="17" customFormat="1" ht="12.75">
      <c r="E2713" s="19"/>
      <c r="G2713" s="16"/>
      <c r="H2713"/>
      <c r="I2713"/>
    </row>
    <row r="2714" spans="5:9" s="17" customFormat="1" ht="12.75">
      <c r="E2714" s="19"/>
      <c r="G2714" s="16"/>
      <c r="H2714"/>
      <c r="I2714"/>
    </row>
    <row r="2715" spans="5:9" s="17" customFormat="1" ht="12.75">
      <c r="E2715" s="19"/>
      <c r="G2715" s="16"/>
      <c r="H2715"/>
      <c r="I2715"/>
    </row>
    <row r="2716" spans="5:9" s="17" customFormat="1" ht="12.75">
      <c r="E2716" s="19"/>
      <c r="G2716" s="16"/>
      <c r="H2716"/>
      <c r="I2716"/>
    </row>
    <row r="2717" spans="5:9" s="17" customFormat="1" ht="12.75">
      <c r="E2717" s="19"/>
      <c r="G2717" s="16"/>
      <c r="H2717"/>
      <c r="I2717"/>
    </row>
    <row r="2718" spans="5:9" s="17" customFormat="1" ht="12.75">
      <c r="E2718" s="19"/>
      <c r="G2718" s="16"/>
      <c r="H2718"/>
      <c r="I2718"/>
    </row>
    <row r="2719" spans="5:9" s="17" customFormat="1" ht="12.75">
      <c r="E2719" s="19"/>
      <c r="G2719" s="16"/>
      <c r="H2719"/>
      <c r="I2719"/>
    </row>
    <row r="2720" spans="5:9" s="17" customFormat="1" ht="12.75">
      <c r="E2720" s="19"/>
      <c r="G2720" s="16"/>
      <c r="H2720"/>
      <c r="I2720"/>
    </row>
    <row r="2721" spans="5:9" s="17" customFormat="1" ht="12.75">
      <c r="E2721" s="19"/>
      <c r="G2721" s="16"/>
      <c r="H2721"/>
      <c r="I2721"/>
    </row>
    <row r="2722" spans="5:9" s="17" customFormat="1" ht="12.75">
      <c r="E2722" s="19"/>
      <c r="G2722" s="16"/>
      <c r="H2722"/>
      <c r="I2722"/>
    </row>
    <row r="2723" spans="5:9" s="17" customFormat="1" ht="12.75">
      <c r="E2723" s="19"/>
      <c r="G2723" s="16"/>
      <c r="H2723"/>
      <c r="I2723"/>
    </row>
    <row r="2724" spans="5:9" s="17" customFormat="1" ht="12.75">
      <c r="E2724" s="19"/>
      <c r="G2724" s="16"/>
      <c r="H2724"/>
      <c r="I2724"/>
    </row>
    <row r="2725" spans="5:9" s="17" customFormat="1" ht="12.75">
      <c r="E2725" s="19"/>
      <c r="G2725" s="16"/>
      <c r="H2725"/>
      <c r="I2725"/>
    </row>
    <row r="2726" spans="5:9" s="17" customFormat="1" ht="12.75">
      <c r="E2726" s="19"/>
      <c r="G2726" s="16"/>
      <c r="H2726"/>
      <c r="I2726"/>
    </row>
    <row r="2727" spans="5:9" s="17" customFormat="1" ht="12.75">
      <c r="E2727" s="19"/>
      <c r="G2727" s="16"/>
      <c r="H2727"/>
      <c r="I2727"/>
    </row>
    <row r="2728" spans="5:9" s="17" customFormat="1" ht="12.75">
      <c r="E2728" s="19"/>
      <c r="G2728" s="16"/>
      <c r="H2728"/>
      <c r="I2728"/>
    </row>
    <row r="2729" spans="5:9" s="17" customFormat="1" ht="12.75">
      <c r="E2729" s="19"/>
      <c r="G2729" s="16"/>
      <c r="H2729"/>
      <c r="I2729"/>
    </row>
    <row r="2730" spans="5:9" s="17" customFormat="1" ht="12.75">
      <c r="E2730" s="19"/>
      <c r="G2730" s="16"/>
      <c r="H2730"/>
      <c r="I2730"/>
    </row>
    <row r="2731" spans="5:9" s="17" customFormat="1" ht="12.75">
      <c r="E2731" s="19"/>
      <c r="G2731" s="16"/>
      <c r="H2731"/>
      <c r="I2731"/>
    </row>
    <row r="2732" spans="5:9" s="17" customFormat="1" ht="12.75">
      <c r="E2732" s="19"/>
      <c r="G2732" s="16"/>
      <c r="H2732"/>
      <c r="I2732"/>
    </row>
    <row r="2733" spans="5:9" s="17" customFormat="1" ht="12.75">
      <c r="E2733" s="19"/>
      <c r="G2733" s="16"/>
      <c r="H2733"/>
      <c r="I2733"/>
    </row>
    <row r="2734" spans="5:9" s="17" customFormat="1" ht="12.75">
      <c r="E2734" s="19"/>
      <c r="G2734" s="16"/>
      <c r="H2734"/>
      <c r="I2734"/>
    </row>
    <row r="2735" spans="5:9" s="17" customFormat="1" ht="12.75">
      <c r="E2735" s="19"/>
      <c r="G2735" s="16"/>
      <c r="H2735"/>
      <c r="I2735"/>
    </row>
    <row r="2736" spans="5:9" s="17" customFormat="1" ht="12.75">
      <c r="E2736" s="19"/>
      <c r="G2736" s="16"/>
      <c r="H2736"/>
      <c r="I2736"/>
    </row>
    <row r="2737" spans="5:9" s="17" customFormat="1" ht="12.75">
      <c r="E2737" s="19"/>
      <c r="G2737" s="16"/>
      <c r="H2737"/>
      <c r="I2737"/>
    </row>
    <row r="2738" spans="5:9" s="17" customFormat="1" ht="12.75">
      <c r="E2738" s="19"/>
      <c r="G2738" s="16"/>
      <c r="H2738"/>
      <c r="I2738"/>
    </row>
    <row r="2739" spans="5:9" s="17" customFormat="1" ht="12.75">
      <c r="E2739" s="19"/>
      <c r="G2739" s="16"/>
      <c r="H2739"/>
      <c r="I2739"/>
    </row>
    <row r="2740" spans="5:9" s="17" customFormat="1" ht="12.75">
      <c r="E2740" s="19"/>
      <c r="G2740" s="16"/>
      <c r="H2740"/>
      <c r="I2740"/>
    </row>
    <row r="2741" spans="5:9" s="17" customFormat="1" ht="12.75">
      <c r="E2741" s="19"/>
      <c r="G2741" s="16"/>
      <c r="H2741"/>
      <c r="I2741"/>
    </row>
    <row r="2742" spans="5:9" s="17" customFormat="1" ht="12.75">
      <c r="E2742" s="19"/>
      <c r="G2742" s="16"/>
      <c r="H2742"/>
      <c r="I2742"/>
    </row>
    <row r="2743" spans="5:9" s="17" customFormat="1" ht="12.75">
      <c r="E2743" s="19"/>
      <c r="G2743" s="16"/>
      <c r="H2743"/>
      <c r="I2743"/>
    </row>
    <row r="2744" spans="5:9" s="17" customFormat="1" ht="12.75">
      <c r="E2744" s="19"/>
      <c r="G2744" s="16"/>
      <c r="H2744"/>
      <c r="I2744"/>
    </row>
    <row r="2745" spans="5:9" s="17" customFormat="1" ht="12.75">
      <c r="E2745" s="19"/>
      <c r="G2745" s="16"/>
      <c r="H2745"/>
      <c r="I2745"/>
    </row>
    <row r="2746" spans="5:9" s="17" customFormat="1" ht="12.75">
      <c r="E2746" s="19"/>
      <c r="G2746" s="16"/>
      <c r="H2746"/>
      <c r="I2746"/>
    </row>
    <row r="2747" spans="5:9" s="17" customFormat="1" ht="12.75">
      <c r="E2747" s="19"/>
      <c r="G2747" s="16"/>
      <c r="H2747"/>
      <c r="I2747"/>
    </row>
    <row r="2748" spans="5:9" s="17" customFormat="1" ht="12.75">
      <c r="E2748" s="19"/>
      <c r="G2748" s="16"/>
      <c r="H2748"/>
      <c r="I2748"/>
    </row>
    <row r="2749" spans="5:9" s="17" customFormat="1" ht="12.75">
      <c r="E2749" s="19"/>
      <c r="G2749" s="16"/>
      <c r="H2749"/>
      <c r="I2749"/>
    </row>
    <row r="2750" spans="5:9" s="17" customFormat="1" ht="12.75">
      <c r="E2750" s="19"/>
      <c r="G2750" s="16"/>
      <c r="H2750"/>
      <c r="I2750"/>
    </row>
    <row r="2751" spans="5:9" s="17" customFormat="1" ht="12.75">
      <c r="E2751" s="19"/>
      <c r="G2751" s="16"/>
      <c r="H2751"/>
      <c r="I2751"/>
    </row>
    <row r="2752" spans="5:9" s="17" customFormat="1" ht="12.75">
      <c r="E2752" s="19"/>
      <c r="G2752" s="16"/>
      <c r="H2752"/>
      <c r="I2752"/>
    </row>
    <row r="2753" spans="5:9" s="17" customFormat="1" ht="12.75">
      <c r="E2753" s="19"/>
      <c r="G2753" s="16"/>
      <c r="H2753"/>
      <c r="I2753"/>
    </row>
    <row r="2754" spans="5:9" s="17" customFormat="1" ht="12.75">
      <c r="E2754" s="19"/>
      <c r="G2754" s="16"/>
      <c r="H2754"/>
      <c r="I2754"/>
    </row>
    <row r="2755" spans="5:9" s="17" customFormat="1" ht="12.75">
      <c r="E2755" s="19"/>
      <c r="G2755" s="16"/>
      <c r="H2755"/>
      <c r="I2755"/>
    </row>
    <row r="2756" spans="5:9" s="17" customFormat="1" ht="12.75">
      <c r="E2756" s="19"/>
      <c r="G2756" s="16"/>
      <c r="H2756"/>
      <c r="I2756"/>
    </row>
    <row r="2757" spans="5:9" s="17" customFormat="1" ht="12.75">
      <c r="E2757" s="19"/>
      <c r="G2757" s="16"/>
      <c r="H2757"/>
      <c r="I2757"/>
    </row>
    <row r="2758" spans="5:9" s="17" customFormat="1" ht="12.75">
      <c r="E2758" s="19"/>
      <c r="G2758" s="16"/>
      <c r="H2758"/>
      <c r="I2758"/>
    </row>
    <row r="2759" spans="5:9" s="17" customFormat="1" ht="12.75">
      <c r="E2759" s="19"/>
      <c r="G2759" s="16"/>
      <c r="H2759"/>
      <c r="I2759"/>
    </row>
    <row r="2760" spans="5:9" s="17" customFormat="1" ht="12.75">
      <c r="E2760" s="19"/>
      <c r="G2760" s="16"/>
      <c r="H2760"/>
      <c r="I2760"/>
    </row>
    <row r="2761" spans="5:9" s="17" customFormat="1" ht="12.75">
      <c r="E2761" s="19"/>
      <c r="G2761" s="16"/>
      <c r="H2761"/>
      <c r="I2761"/>
    </row>
    <row r="2762" spans="5:9" s="17" customFormat="1" ht="12.75">
      <c r="E2762" s="19"/>
      <c r="G2762" s="16"/>
      <c r="H2762"/>
      <c r="I2762"/>
    </row>
    <row r="2763" spans="5:9" s="17" customFormat="1" ht="12.75">
      <c r="E2763" s="19"/>
      <c r="G2763" s="16"/>
      <c r="H2763"/>
      <c r="I2763"/>
    </row>
    <row r="2764" spans="5:9" s="17" customFormat="1" ht="12.75">
      <c r="E2764" s="19"/>
      <c r="G2764" s="16"/>
      <c r="H2764"/>
      <c r="I2764"/>
    </row>
    <row r="2765" spans="5:9" s="17" customFormat="1" ht="12.75">
      <c r="E2765" s="19"/>
      <c r="G2765" s="16"/>
      <c r="H2765"/>
      <c r="I2765"/>
    </row>
    <row r="2766" spans="5:9" s="17" customFormat="1" ht="12.75">
      <c r="E2766" s="19"/>
      <c r="G2766" s="16"/>
      <c r="H2766"/>
      <c r="I2766"/>
    </row>
    <row r="2767" spans="5:9" s="17" customFormat="1" ht="12.75">
      <c r="E2767" s="19"/>
      <c r="G2767" s="16"/>
      <c r="H2767"/>
      <c r="I2767"/>
    </row>
    <row r="2768" spans="5:9" s="17" customFormat="1" ht="12.75">
      <c r="E2768" s="19"/>
      <c r="G2768" s="16"/>
      <c r="H2768"/>
      <c r="I2768"/>
    </row>
    <row r="2769" spans="5:9" s="17" customFormat="1" ht="12.75">
      <c r="E2769" s="19"/>
      <c r="G2769" s="16"/>
      <c r="H2769"/>
      <c r="I2769"/>
    </row>
    <row r="2770" spans="5:9" s="17" customFormat="1" ht="12.75">
      <c r="E2770" s="19"/>
      <c r="G2770" s="16"/>
      <c r="H2770"/>
      <c r="I2770"/>
    </row>
    <row r="2771" spans="5:9" s="17" customFormat="1" ht="12.75">
      <c r="E2771" s="19"/>
      <c r="G2771" s="16"/>
      <c r="H2771"/>
      <c r="I2771"/>
    </row>
    <row r="2772" spans="5:9" s="17" customFormat="1" ht="12.75">
      <c r="E2772" s="19"/>
      <c r="G2772" s="16"/>
      <c r="H2772"/>
      <c r="I2772"/>
    </row>
    <row r="2773" spans="5:9" s="17" customFormat="1" ht="12.75">
      <c r="E2773" s="19"/>
      <c r="G2773" s="16"/>
      <c r="H2773"/>
      <c r="I2773"/>
    </row>
    <row r="2774" spans="5:9" s="17" customFormat="1" ht="12.75">
      <c r="E2774" s="19"/>
      <c r="G2774" s="16"/>
      <c r="H2774"/>
      <c r="I2774"/>
    </row>
    <row r="2775" spans="5:9" s="17" customFormat="1" ht="12.75">
      <c r="E2775" s="19"/>
      <c r="G2775" s="16"/>
      <c r="H2775"/>
      <c r="I2775"/>
    </row>
    <row r="2776" spans="5:9" s="17" customFormat="1" ht="12.75">
      <c r="E2776" s="19"/>
      <c r="G2776" s="16"/>
      <c r="H2776"/>
      <c r="I2776"/>
    </row>
    <row r="2777" spans="5:9" s="17" customFormat="1" ht="12.75">
      <c r="E2777" s="19"/>
      <c r="G2777" s="16"/>
      <c r="H2777"/>
      <c r="I2777"/>
    </row>
    <row r="2778" spans="5:9" s="17" customFormat="1" ht="12.75">
      <c r="E2778" s="19"/>
      <c r="G2778" s="16"/>
      <c r="H2778"/>
      <c r="I2778"/>
    </row>
    <row r="2779" spans="5:9" s="17" customFormat="1" ht="12.75">
      <c r="E2779" s="19"/>
      <c r="G2779" s="16"/>
      <c r="H2779"/>
      <c r="I2779"/>
    </row>
    <row r="2780" spans="5:9" s="17" customFormat="1" ht="12.75">
      <c r="E2780" s="19"/>
      <c r="G2780" s="16"/>
      <c r="H2780"/>
      <c r="I2780"/>
    </row>
    <row r="2781" spans="5:9" s="17" customFormat="1" ht="12.75">
      <c r="E2781" s="19"/>
      <c r="G2781" s="16"/>
      <c r="H2781"/>
      <c r="I2781"/>
    </row>
    <row r="2782" spans="5:9" s="17" customFormat="1" ht="12.75">
      <c r="E2782" s="19"/>
      <c r="G2782" s="16"/>
      <c r="H2782"/>
      <c r="I2782"/>
    </row>
    <row r="2783" spans="5:9" s="17" customFormat="1" ht="12.75">
      <c r="E2783" s="19"/>
      <c r="G2783" s="16"/>
      <c r="H2783"/>
      <c r="I2783"/>
    </row>
    <row r="2784" spans="5:9" s="17" customFormat="1" ht="12.75">
      <c r="E2784" s="19"/>
      <c r="G2784" s="16"/>
      <c r="H2784"/>
      <c r="I2784"/>
    </row>
    <row r="2785" spans="5:9" s="17" customFormat="1" ht="12.75">
      <c r="E2785" s="19"/>
      <c r="G2785" s="16"/>
      <c r="H2785"/>
      <c r="I2785"/>
    </row>
    <row r="2786" spans="5:9" s="17" customFormat="1" ht="12.75">
      <c r="E2786" s="19"/>
      <c r="G2786" s="16"/>
      <c r="H2786"/>
      <c r="I2786"/>
    </row>
    <row r="2787" spans="5:9" s="17" customFormat="1" ht="12.75">
      <c r="E2787" s="19"/>
      <c r="G2787" s="16"/>
      <c r="H2787"/>
      <c r="I2787"/>
    </row>
    <row r="2788" spans="5:9" s="17" customFormat="1" ht="12.75">
      <c r="E2788" s="19"/>
      <c r="G2788" s="16"/>
      <c r="H2788"/>
      <c r="I2788"/>
    </row>
    <row r="2789" spans="5:9" s="17" customFormat="1" ht="12.75">
      <c r="E2789" s="19"/>
      <c r="G2789" s="16"/>
      <c r="H2789"/>
      <c r="I2789"/>
    </row>
    <row r="2790" spans="5:9" s="17" customFormat="1" ht="12.75">
      <c r="E2790" s="19"/>
      <c r="G2790" s="16"/>
      <c r="H2790"/>
      <c r="I2790"/>
    </row>
    <row r="2791" spans="5:9" s="17" customFormat="1" ht="12.75">
      <c r="E2791" s="19"/>
      <c r="G2791" s="16"/>
      <c r="H2791"/>
      <c r="I2791"/>
    </row>
    <row r="2792" spans="5:9" s="17" customFormat="1" ht="12.75">
      <c r="E2792" s="19"/>
      <c r="G2792" s="16"/>
      <c r="H2792"/>
      <c r="I2792"/>
    </row>
    <row r="2793" spans="5:9" s="17" customFormat="1" ht="12.75">
      <c r="E2793" s="19"/>
      <c r="G2793" s="16"/>
      <c r="H2793"/>
      <c r="I2793"/>
    </row>
    <row r="2794" spans="5:9" s="17" customFormat="1" ht="12.75">
      <c r="E2794" s="19"/>
      <c r="G2794" s="16"/>
      <c r="H2794"/>
      <c r="I2794"/>
    </row>
    <row r="2795" spans="5:9" s="17" customFormat="1" ht="12.75">
      <c r="E2795" s="19"/>
      <c r="G2795" s="16"/>
      <c r="H2795"/>
      <c r="I2795"/>
    </row>
    <row r="2796" spans="5:9" s="17" customFormat="1" ht="12.75">
      <c r="E2796" s="19"/>
      <c r="G2796" s="16"/>
      <c r="H2796"/>
      <c r="I2796"/>
    </row>
    <row r="2797" spans="5:9" s="17" customFormat="1" ht="12.75">
      <c r="E2797" s="19"/>
      <c r="G2797" s="16"/>
      <c r="H2797"/>
      <c r="I2797"/>
    </row>
    <row r="2798" spans="5:9" s="17" customFormat="1" ht="12.75">
      <c r="E2798" s="19"/>
      <c r="G2798" s="16"/>
      <c r="H2798"/>
      <c r="I2798"/>
    </row>
    <row r="2799" spans="5:9" s="17" customFormat="1" ht="12.75">
      <c r="E2799" s="19"/>
      <c r="G2799" s="16"/>
      <c r="H2799"/>
      <c r="I2799"/>
    </row>
    <row r="2800" spans="5:9" s="17" customFormat="1" ht="12.75">
      <c r="E2800" s="19"/>
      <c r="G2800" s="16"/>
      <c r="H2800"/>
      <c r="I2800"/>
    </row>
    <row r="2801" spans="5:9" s="17" customFormat="1" ht="12.75">
      <c r="E2801" s="19"/>
      <c r="G2801" s="16"/>
      <c r="H2801"/>
      <c r="I2801"/>
    </row>
    <row r="2802" spans="5:9" s="17" customFormat="1" ht="12.75">
      <c r="E2802" s="19"/>
      <c r="G2802" s="16"/>
      <c r="H2802"/>
      <c r="I2802"/>
    </row>
    <row r="2803" spans="5:9" s="17" customFormat="1" ht="12.75">
      <c r="E2803" s="19"/>
      <c r="G2803" s="16"/>
      <c r="H2803"/>
      <c r="I2803"/>
    </row>
    <row r="2804" spans="5:9" s="17" customFormat="1" ht="12.75">
      <c r="E2804" s="19"/>
      <c r="G2804" s="16"/>
      <c r="H2804"/>
      <c r="I2804"/>
    </row>
    <row r="2805" spans="5:9" s="17" customFormat="1" ht="12.75">
      <c r="E2805" s="19"/>
      <c r="G2805" s="16"/>
      <c r="H2805"/>
      <c r="I2805"/>
    </row>
    <row r="2806" spans="5:9" s="17" customFormat="1" ht="12.75">
      <c r="E2806" s="19"/>
      <c r="G2806" s="16"/>
      <c r="H2806"/>
      <c r="I2806"/>
    </row>
    <row r="2807" spans="5:9" s="17" customFormat="1" ht="12.75">
      <c r="E2807" s="19"/>
      <c r="G2807" s="16"/>
      <c r="H2807"/>
      <c r="I2807"/>
    </row>
    <row r="2808" spans="5:9" s="17" customFormat="1" ht="12.75">
      <c r="E2808" s="19"/>
      <c r="G2808" s="16"/>
      <c r="H2808"/>
      <c r="I2808"/>
    </row>
    <row r="2809" spans="5:9" s="17" customFormat="1" ht="12.75">
      <c r="E2809" s="19"/>
      <c r="G2809" s="16"/>
      <c r="H2809"/>
      <c r="I2809"/>
    </row>
    <row r="2810" spans="5:9" s="17" customFormat="1" ht="12.75">
      <c r="E2810" s="19"/>
      <c r="G2810" s="16"/>
      <c r="H2810"/>
      <c r="I2810"/>
    </row>
    <row r="2811" spans="5:9" s="17" customFormat="1" ht="12.75">
      <c r="E2811" s="19"/>
      <c r="G2811" s="16"/>
      <c r="H2811"/>
      <c r="I2811"/>
    </row>
    <row r="2812" spans="5:9" s="17" customFormat="1" ht="12.75">
      <c r="E2812" s="19"/>
      <c r="G2812" s="16"/>
      <c r="H2812"/>
      <c r="I2812"/>
    </row>
    <row r="2813" spans="5:9" s="17" customFormat="1" ht="12.75">
      <c r="E2813" s="19"/>
      <c r="G2813" s="16"/>
      <c r="H2813"/>
      <c r="I2813"/>
    </row>
    <row r="2814" spans="5:9" s="17" customFormat="1" ht="12.75">
      <c r="E2814" s="19"/>
      <c r="G2814" s="16"/>
      <c r="H2814"/>
      <c r="I2814"/>
    </row>
    <row r="2815" spans="5:9" s="17" customFormat="1" ht="12.75">
      <c r="E2815" s="19"/>
      <c r="G2815" s="16"/>
      <c r="H2815"/>
      <c r="I2815"/>
    </row>
    <row r="2816" spans="5:9" s="17" customFormat="1" ht="12.75">
      <c r="E2816" s="19"/>
      <c r="G2816" s="16"/>
      <c r="H2816"/>
      <c r="I2816"/>
    </row>
    <row r="2817" spans="5:9" s="17" customFormat="1" ht="12.75">
      <c r="E2817" s="19"/>
      <c r="G2817" s="16"/>
      <c r="H2817"/>
      <c r="I2817"/>
    </row>
    <row r="2818" spans="5:9" s="17" customFormat="1" ht="12.75">
      <c r="E2818" s="19"/>
      <c r="G2818" s="16"/>
      <c r="H2818"/>
      <c r="I2818"/>
    </row>
    <row r="2819" spans="5:9" s="17" customFormat="1" ht="12.75">
      <c r="E2819" s="19"/>
      <c r="G2819" s="16"/>
      <c r="H2819"/>
      <c r="I2819"/>
    </row>
    <row r="2820" spans="5:9" s="17" customFormat="1" ht="12.75">
      <c r="E2820" s="19"/>
      <c r="G2820" s="16"/>
      <c r="H2820"/>
      <c r="I2820"/>
    </row>
    <row r="2821" spans="5:9" s="17" customFormat="1" ht="12.75">
      <c r="E2821" s="19"/>
      <c r="G2821" s="16"/>
      <c r="H2821"/>
      <c r="I2821"/>
    </row>
    <row r="2822" spans="5:9" s="17" customFormat="1" ht="12.75">
      <c r="E2822" s="19"/>
      <c r="G2822" s="16"/>
      <c r="H2822"/>
      <c r="I2822"/>
    </row>
    <row r="2823" spans="5:9" s="17" customFormat="1" ht="12.75">
      <c r="E2823" s="19"/>
      <c r="G2823" s="16"/>
      <c r="H2823"/>
      <c r="I2823"/>
    </row>
    <row r="2824" spans="5:9" s="17" customFormat="1" ht="12.75">
      <c r="E2824" s="19"/>
      <c r="G2824" s="16"/>
      <c r="H2824"/>
      <c r="I2824"/>
    </row>
    <row r="2825" spans="5:9" s="17" customFormat="1" ht="12.75">
      <c r="E2825" s="19"/>
      <c r="G2825" s="16"/>
      <c r="H2825"/>
      <c r="I2825"/>
    </row>
    <row r="2826" spans="5:9" s="17" customFormat="1" ht="12.75">
      <c r="E2826" s="19"/>
      <c r="G2826" s="16"/>
      <c r="H2826"/>
      <c r="I2826"/>
    </row>
    <row r="2827" spans="5:9" s="17" customFormat="1" ht="12.75">
      <c r="E2827" s="19"/>
      <c r="G2827" s="16"/>
      <c r="H2827"/>
      <c r="I2827"/>
    </row>
    <row r="2828" spans="5:9" s="17" customFormat="1" ht="12.75">
      <c r="E2828" s="19"/>
      <c r="G2828" s="16"/>
      <c r="H2828"/>
      <c r="I2828"/>
    </row>
    <row r="2829" spans="5:9" s="17" customFormat="1" ht="12.75">
      <c r="E2829" s="19"/>
      <c r="G2829" s="16"/>
      <c r="H2829"/>
      <c r="I2829"/>
    </row>
    <row r="2830" spans="5:9" s="17" customFormat="1" ht="12.75">
      <c r="E2830" s="19"/>
      <c r="G2830" s="16"/>
      <c r="H2830"/>
      <c r="I2830"/>
    </row>
    <row r="2831" spans="5:9" s="17" customFormat="1" ht="12.75">
      <c r="E2831" s="19"/>
      <c r="G2831" s="16"/>
      <c r="H2831"/>
      <c r="I2831"/>
    </row>
    <row r="2832" spans="5:9" s="17" customFormat="1" ht="12.75">
      <c r="E2832" s="19"/>
      <c r="G2832" s="16"/>
      <c r="H2832"/>
      <c r="I2832"/>
    </row>
    <row r="2833" spans="5:9" s="17" customFormat="1" ht="12.75">
      <c r="E2833" s="19"/>
      <c r="G2833" s="16"/>
      <c r="H2833"/>
      <c r="I2833"/>
    </row>
    <row r="2834" spans="5:9" s="17" customFormat="1" ht="12.75">
      <c r="E2834" s="19"/>
      <c r="G2834" s="16"/>
      <c r="H2834"/>
      <c r="I2834"/>
    </row>
    <row r="2835" spans="5:9" s="17" customFormat="1" ht="12.75">
      <c r="E2835" s="19"/>
      <c r="G2835" s="16"/>
      <c r="H2835"/>
      <c r="I2835"/>
    </row>
    <row r="2836" spans="5:9" s="17" customFormat="1" ht="12.75">
      <c r="E2836" s="19"/>
      <c r="G2836" s="16"/>
      <c r="H2836"/>
      <c r="I2836"/>
    </row>
    <row r="2837" spans="5:9" s="17" customFormat="1" ht="12.75">
      <c r="E2837" s="19"/>
      <c r="G2837" s="16"/>
      <c r="H2837"/>
      <c r="I2837"/>
    </row>
    <row r="2838" spans="5:9" s="17" customFormat="1" ht="12.75">
      <c r="E2838" s="19"/>
      <c r="G2838" s="16"/>
      <c r="H2838"/>
      <c r="I2838"/>
    </row>
    <row r="2839" spans="5:9" s="17" customFormat="1" ht="12.75">
      <c r="E2839" s="19"/>
      <c r="G2839" s="16"/>
      <c r="H2839"/>
      <c r="I2839"/>
    </row>
    <row r="2840" spans="5:9" s="17" customFormat="1" ht="12.75">
      <c r="E2840" s="19"/>
      <c r="G2840" s="16"/>
      <c r="H2840"/>
      <c r="I2840"/>
    </row>
    <row r="2841" spans="5:9" s="17" customFormat="1" ht="12.75">
      <c r="E2841" s="19"/>
      <c r="G2841" s="16"/>
      <c r="H2841"/>
      <c r="I2841"/>
    </row>
    <row r="2842" spans="5:9" s="17" customFormat="1" ht="12.75">
      <c r="E2842" s="19"/>
      <c r="G2842" s="16"/>
      <c r="H2842"/>
      <c r="I2842"/>
    </row>
    <row r="2843" spans="5:9" s="17" customFormat="1" ht="12.75">
      <c r="E2843" s="19"/>
      <c r="G2843" s="16"/>
      <c r="H2843"/>
      <c r="I2843"/>
    </row>
    <row r="2844" spans="5:9" s="17" customFormat="1" ht="12.75">
      <c r="E2844" s="19"/>
      <c r="G2844" s="16"/>
      <c r="H2844"/>
      <c r="I2844"/>
    </row>
    <row r="2845" spans="5:9" s="17" customFormat="1" ht="12.75">
      <c r="E2845" s="19"/>
      <c r="G2845" s="16"/>
      <c r="H2845"/>
      <c r="I2845"/>
    </row>
    <row r="2846" spans="5:9" s="17" customFormat="1" ht="12.75">
      <c r="E2846" s="19"/>
      <c r="G2846" s="16"/>
      <c r="H2846"/>
      <c r="I2846"/>
    </row>
    <row r="2847" spans="5:9" s="17" customFormat="1" ht="12.75">
      <c r="E2847" s="19"/>
      <c r="G2847" s="16"/>
      <c r="H2847"/>
      <c r="I2847"/>
    </row>
    <row r="2848" spans="5:9" s="17" customFormat="1" ht="12.75">
      <c r="E2848" s="19"/>
      <c r="G2848" s="16"/>
      <c r="H2848"/>
      <c r="I2848"/>
    </row>
    <row r="2849" spans="5:9" s="17" customFormat="1" ht="12.75">
      <c r="E2849" s="19"/>
      <c r="G2849" s="16"/>
      <c r="H2849"/>
      <c r="I2849"/>
    </row>
    <row r="2850" spans="5:9" s="17" customFormat="1" ht="12.75">
      <c r="E2850" s="19"/>
      <c r="G2850" s="16"/>
      <c r="H2850"/>
      <c r="I2850"/>
    </row>
    <row r="2851" spans="5:9" s="17" customFormat="1" ht="12.75">
      <c r="E2851" s="19"/>
      <c r="G2851" s="16"/>
      <c r="H2851"/>
      <c r="I2851"/>
    </row>
    <row r="2852" spans="5:9" s="17" customFormat="1" ht="12.75">
      <c r="E2852" s="19"/>
      <c r="G2852" s="16"/>
      <c r="H2852"/>
      <c r="I2852"/>
    </row>
    <row r="2853" spans="5:9" s="17" customFormat="1" ht="12.75">
      <c r="E2853" s="19"/>
      <c r="G2853" s="16"/>
      <c r="H2853"/>
      <c r="I2853"/>
    </row>
    <row r="2854" spans="5:9" s="17" customFormat="1" ht="12.75">
      <c r="E2854" s="19"/>
      <c r="G2854" s="16"/>
      <c r="H2854"/>
      <c r="I2854"/>
    </row>
    <row r="2855" spans="5:9" s="17" customFormat="1" ht="12.75">
      <c r="E2855" s="19"/>
      <c r="G2855" s="16"/>
      <c r="H2855"/>
      <c r="I2855"/>
    </row>
    <row r="2856" spans="5:9" s="17" customFormat="1" ht="12.75">
      <c r="E2856" s="19"/>
      <c r="G2856" s="16"/>
      <c r="H2856"/>
      <c r="I2856"/>
    </row>
    <row r="2857" spans="5:9" s="17" customFormat="1" ht="12.75">
      <c r="E2857" s="19"/>
      <c r="G2857" s="16"/>
      <c r="H2857"/>
      <c r="I2857"/>
    </row>
    <row r="2858" spans="5:9" s="17" customFormat="1" ht="12.75">
      <c r="E2858" s="19"/>
      <c r="G2858" s="16"/>
      <c r="H2858"/>
      <c r="I2858"/>
    </row>
    <row r="2859" spans="5:9" s="17" customFormat="1" ht="12.75">
      <c r="E2859" s="19"/>
      <c r="G2859" s="16"/>
      <c r="H2859"/>
      <c r="I2859"/>
    </row>
    <row r="2860" spans="5:9" s="17" customFormat="1" ht="12.75">
      <c r="E2860" s="19"/>
      <c r="G2860" s="16"/>
      <c r="H2860"/>
      <c r="I2860"/>
    </row>
    <row r="2861" spans="5:9" s="17" customFormat="1" ht="12.75">
      <c r="E2861" s="19"/>
      <c r="G2861" s="16"/>
      <c r="H2861"/>
      <c r="I2861"/>
    </row>
    <row r="2862" spans="5:9" s="17" customFormat="1" ht="12.75">
      <c r="E2862" s="19"/>
      <c r="G2862" s="16"/>
      <c r="H2862"/>
      <c r="I2862"/>
    </row>
    <row r="2863" spans="5:9" s="17" customFormat="1" ht="12.75">
      <c r="E2863" s="19"/>
      <c r="G2863" s="16"/>
      <c r="H2863"/>
      <c r="I2863"/>
    </row>
    <row r="2864" spans="5:9" s="17" customFormat="1" ht="12.75">
      <c r="E2864" s="19"/>
      <c r="G2864" s="16"/>
      <c r="H2864"/>
      <c r="I2864"/>
    </row>
    <row r="2865" spans="5:9" s="17" customFormat="1" ht="12.75">
      <c r="E2865" s="19"/>
      <c r="G2865" s="16"/>
      <c r="H2865"/>
      <c r="I2865"/>
    </row>
    <row r="2866" spans="5:9" s="17" customFormat="1" ht="12.75">
      <c r="E2866" s="19"/>
      <c r="G2866" s="16"/>
      <c r="H2866"/>
      <c r="I2866"/>
    </row>
    <row r="2867" spans="5:9" s="17" customFormat="1" ht="12.75">
      <c r="E2867" s="19"/>
      <c r="G2867" s="16"/>
      <c r="H2867"/>
      <c r="I2867"/>
    </row>
    <row r="2868" spans="5:9" s="17" customFormat="1" ht="12.75">
      <c r="E2868" s="19"/>
      <c r="G2868" s="16"/>
      <c r="H2868"/>
      <c r="I2868"/>
    </row>
    <row r="2869" spans="5:9" s="17" customFormat="1" ht="12.75">
      <c r="E2869" s="19"/>
      <c r="G2869" s="16"/>
      <c r="H2869"/>
      <c r="I2869"/>
    </row>
    <row r="2870" spans="5:9" s="17" customFormat="1" ht="12.75">
      <c r="E2870" s="19"/>
      <c r="G2870" s="16"/>
      <c r="H2870"/>
      <c r="I2870"/>
    </row>
    <row r="2871" spans="5:9" s="17" customFormat="1" ht="12.75">
      <c r="E2871" s="19"/>
      <c r="G2871" s="16"/>
      <c r="H2871"/>
      <c r="I2871"/>
    </row>
    <row r="2872" spans="5:9" s="17" customFormat="1" ht="12.75">
      <c r="E2872" s="19"/>
      <c r="G2872" s="16"/>
      <c r="H2872"/>
      <c r="I2872"/>
    </row>
    <row r="2873" spans="5:9" s="17" customFormat="1" ht="12.75">
      <c r="E2873" s="19"/>
      <c r="G2873" s="16"/>
      <c r="H2873"/>
      <c r="I2873"/>
    </row>
    <row r="2874" spans="5:9" s="17" customFormat="1" ht="12.75">
      <c r="E2874" s="19"/>
      <c r="G2874" s="16"/>
      <c r="H2874"/>
      <c r="I2874"/>
    </row>
    <row r="2875" spans="5:9" s="17" customFormat="1" ht="12.75">
      <c r="E2875" s="19"/>
      <c r="G2875" s="16"/>
      <c r="H2875"/>
      <c r="I2875"/>
    </row>
    <row r="2876" spans="5:9" s="17" customFormat="1" ht="12.75">
      <c r="E2876" s="19"/>
      <c r="G2876" s="16"/>
      <c r="H2876"/>
      <c r="I2876"/>
    </row>
    <row r="2877" spans="5:9" s="17" customFormat="1" ht="12.75">
      <c r="E2877" s="19"/>
      <c r="G2877" s="16"/>
      <c r="H2877"/>
      <c r="I2877"/>
    </row>
    <row r="2878" spans="5:9" s="17" customFormat="1" ht="12.75">
      <c r="E2878" s="19"/>
      <c r="G2878" s="16"/>
      <c r="H2878"/>
      <c r="I2878"/>
    </row>
    <row r="2879" spans="5:9" s="17" customFormat="1" ht="12.75">
      <c r="E2879" s="19"/>
      <c r="G2879" s="16"/>
      <c r="H2879"/>
      <c r="I2879"/>
    </row>
    <row r="2880" spans="5:9" s="17" customFormat="1" ht="12.75">
      <c r="E2880" s="19"/>
      <c r="G2880" s="16"/>
      <c r="H2880"/>
      <c r="I2880"/>
    </row>
    <row r="2881" spans="5:9" s="17" customFormat="1" ht="12.75">
      <c r="E2881" s="19"/>
      <c r="G2881" s="16"/>
      <c r="H2881"/>
      <c r="I2881"/>
    </row>
    <row r="2882" spans="5:9" s="17" customFormat="1" ht="12.75">
      <c r="E2882" s="19"/>
      <c r="G2882" s="16"/>
      <c r="H2882"/>
      <c r="I2882"/>
    </row>
    <row r="2883" spans="5:9" s="17" customFormat="1" ht="12.75">
      <c r="E2883" s="19"/>
      <c r="G2883" s="16"/>
      <c r="H2883"/>
      <c r="I2883"/>
    </row>
    <row r="2884" spans="5:9" s="17" customFormat="1" ht="12.75">
      <c r="E2884" s="19"/>
      <c r="G2884" s="16"/>
      <c r="H2884"/>
      <c r="I2884"/>
    </row>
    <row r="2885" spans="5:9" s="17" customFormat="1" ht="12.75">
      <c r="E2885" s="19"/>
      <c r="G2885" s="16"/>
      <c r="H2885"/>
      <c r="I2885"/>
    </row>
    <row r="2886" spans="5:9" s="17" customFormat="1" ht="12.75">
      <c r="E2886" s="19"/>
      <c r="G2886" s="16"/>
      <c r="H2886"/>
      <c r="I2886"/>
    </row>
    <row r="2887" spans="5:9" s="17" customFormat="1" ht="12.75">
      <c r="E2887" s="19"/>
      <c r="G2887" s="16"/>
      <c r="H2887"/>
      <c r="I2887"/>
    </row>
    <row r="2888" spans="5:9" s="17" customFormat="1" ht="12.75">
      <c r="E2888" s="19"/>
      <c r="G2888" s="16"/>
      <c r="H2888"/>
      <c r="I2888"/>
    </row>
    <row r="2889" spans="5:9" s="17" customFormat="1" ht="12.75">
      <c r="E2889" s="19"/>
      <c r="G2889" s="16"/>
      <c r="H2889"/>
      <c r="I2889"/>
    </row>
    <row r="2890" spans="5:9" s="17" customFormat="1" ht="12.75">
      <c r="E2890" s="19"/>
      <c r="G2890" s="16"/>
      <c r="H2890"/>
      <c r="I2890"/>
    </row>
    <row r="2891" spans="5:9" s="17" customFormat="1" ht="12.75">
      <c r="E2891" s="19"/>
      <c r="G2891" s="16"/>
      <c r="H2891"/>
      <c r="I2891"/>
    </row>
    <row r="2892" spans="5:9" s="17" customFormat="1" ht="12.75">
      <c r="E2892" s="19"/>
      <c r="G2892" s="16"/>
      <c r="H2892"/>
      <c r="I2892"/>
    </row>
    <row r="2893" spans="5:9" s="17" customFormat="1" ht="12.75">
      <c r="E2893" s="19"/>
      <c r="G2893" s="16"/>
      <c r="H2893"/>
      <c r="I2893"/>
    </row>
    <row r="2894" spans="5:9" s="17" customFormat="1" ht="12.75">
      <c r="E2894" s="19"/>
      <c r="G2894" s="16"/>
      <c r="H2894"/>
      <c r="I2894"/>
    </row>
    <row r="2895" spans="5:9" s="17" customFormat="1" ht="12.75">
      <c r="E2895" s="19"/>
      <c r="G2895" s="16"/>
      <c r="H2895"/>
      <c r="I2895"/>
    </row>
    <row r="2896" spans="5:9" s="17" customFormat="1" ht="12.75">
      <c r="E2896" s="19"/>
      <c r="G2896" s="16"/>
      <c r="H2896"/>
      <c r="I2896"/>
    </row>
    <row r="2897" spans="5:9" s="17" customFormat="1" ht="12.75">
      <c r="E2897" s="19"/>
      <c r="G2897" s="16"/>
      <c r="H2897"/>
      <c r="I2897"/>
    </row>
    <row r="2898" spans="5:9" s="17" customFormat="1" ht="12.75">
      <c r="E2898" s="19"/>
      <c r="G2898" s="16"/>
      <c r="H2898"/>
      <c r="I2898"/>
    </row>
    <row r="2899" spans="5:9" s="17" customFormat="1" ht="12.75">
      <c r="E2899" s="19"/>
      <c r="G2899" s="16"/>
      <c r="H2899"/>
      <c r="I2899"/>
    </row>
    <row r="2900" spans="5:9" s="17" customFormat="1" ht="12.75">
      <c r="E2900" s="19"/>
      <c r="G2900" s="16"/>
      <c r="H2900"/>
      <c r="I2900"/>
    </row>
    <row r="2901" spans="5:9" s="17" customFormat="1" ht="12.75">
      <c r="E2901" s="19"/>
      <c r="G2901" s="16"/>
      <c r="H2901"/>
      <c r="I2901"/>
    </row>
    <row r="2902" spans="5:9" s="17" customFormat="1" ht="12.75">
      <c r="E2902" s="19"/>
      <c r="G2902" s="16"/>
      <c r="H2902"/>
      <c r="I2902"/>
    </row>
    <row r="2903" spans="5:9" s="17" customFormat="1" ht="12.75">
      <c r="E2903" s="19"/>
      <c r="G2903" s="16"/>
      <c r="H2903"/>
      <c r="I2903"/>
    </row>
    <row r="2904" spans="5:9" s="17" customFormat="1" ht="12.75">
      <c r="E2904" s="19"/>
      <c r="G2904" s="16"/>
      <c r="H2904"/>
      <c r="I2904"/>
    </row>
    <row r="2905" spans="5:9" s="17" customFormat="1" ht="12.75">
      <c r="E2905" s="19"/>
      <c r="G2905" s="16"/>
      <c r="H2905"/>
      <c r="I2905"/>
    </row>
    <row r="2906" spans="5:9" s="17" customFormat="1" ht="12.75">
      <c r="E2906" s="19"/>
      <c r="G2906" s="16"/>
      <c r="H2906"/>
      <c r="I2906"/>
    </row>
    <row r="2907" spans="5:9" s="17" customFormat="1" ht="12.75">
      <c r="E2907" s="19"/>
      <c r="G2907" s="16"/>
      <c r="H2907"/>
      <c r="I2907"/>
    </row>
    <row r="2908" spans="5:9" s="17" customFormat="1" ht="12.75">
      <c r="E2908" s="19"/>
      <c r="G2908" s="16"/>
      <c r="H2908"/>
      <c r="I2908"/>
    </row>
    <row r="2909" spans="5:9" s="17" customFormat="1" ht="12.75">
      <c r="E2909" s="19"/>
      <c r="G2909" s="16"/>
      <c r="H2909"/>
      <c r="I2909"/>
    </row>
    <row r="2910" spans="5:9" s="17" customFormat="1" ht="12.75">
      <c r="E2910" s="19"/>
      <c r="G2910" s="16"/>
      <c r="H2910"/>
      <c r="I2910"/>
    </row>
    <row r="2911" spans="5:9" s="17" customFormat="1" ht="12.75">
      <c r="E2911" s="19"/>
      <c r="G2911" s="16"/>
      <c r="H2911"/>
      <c r="I2911"/>
    </row>
    <row r="2912" spans="5:9" s="17" customFormat="1" ht="12.75">
      <c r="E2912" s="19"/>
      <c r="G2912" s="16"/>
      <c r="H2912"/>
      <c r="I2912"/>
    </row>
    <row r="2913" spans="5:9" s="17" customFormat="1" ht="12.75">
      <c r="E2913" s="19"/>
      <c r="G2913" s="16"/>
      <c r="H2913"/>
      <c r="I2913"/>
    </row>
    <row r="2914" spans="5:9" s="17" customFormat="1" ht="12.75">
      <c r="E2914" s="19"/>
      <c r="G2914" s="16"/>
      <c r="H2914"/>
      <c r="I2914"/>
    </row>
    <row r="2915" spans="5:9" s="17" customFormat="1" ht="12.75">
      <c r="E2915" s="19"/>
      <c r="G2915" s="16"/>
      <c r="H2915"/>
      <c r="I2915"/>
    </row>
    <row r="2916" spans="5:9" s="17" customFormat="1" ht="12.75">
      <c r="E2916" s="19"/>
      <c r="G2916" s="16"/>
      <c r="H2916"/>
      <c r="I2916"/>
    </row>
    <row r="2917" spans="5:9" s="17" customFormat="1" ht="12.75">
      <c r="E2917" s="19"/>
      <c r="G2917" s="16"/>
      <c r="H2917"/>
      <c r="I2917"/>
    </row>
    <row r="2918" spans="5:9" s="17" customFormat="1" ht="12.75">
      <c r="E2918" s="19"/>
      <c r="G2918" s="16"/>
      <c r="H2918"/>
      <c r="I2918"/>
    </row>
    <row r="2919" spans="5:9" s="17" customFormat="1" ht="12.75">
      <c r="E2919" s="19"/>
      <c r="G2919" s="16"/>
      <c r="H2919"/>
      <c r="I2919"/>
    </row>
    <row r="2920" spans="5:9" s="17" customFormat="1" ht="12.75">
      <c r="E2920" s="19"/>
      <c r="G2920" s="16"/>
      <c r="H2920"/>
      <c r="I2920"/>
    </row>
    <row r="2921" spans="5:9" s="17" customFormat="1" ht="12.75">
      <c r="E2921" s="19"/>
      <c r="G2921" s="16"/>
      <c r="H2921"/>
      <c r="I2921"/>
    </row>
    <row r="2922" spans="5:9" s="17" customFormat="1" ht="12.75">
      <c r="E2922" s="19"/>
      <c r="G2922" s="16"/>
      <c r="H2922"/>
      <c r="I2922"/>
    </row>
    <row r="2923" spans="5:9" s="17" customFormat="1" ht="12.75">
      <c r="E2923" s="19"/>
      <c r="G2923" s="16"/>
      <c r="H2923"/>
      <c r="I2923"/>
    </row>
    <row r="2924" spans="5:9" s="17" customFormat="1" ht="12.75">
      <c r="E2924" s="19"/>
      <c r="G2924" s="16"/>
      <c r="H2924"/>
      <c r="I2924"/>
    </row>
    <row r="2925" spans="5:9" s="17" customFormat="1" ht="12.75">
      <c r="E2925" s="19"/>
      <c r="G2925" s="16"/>
      <c r="H2925"/>
      <c r="I2925"/>
    </row>
    <row r="2926" spans="5:9" s="17" customFormat="1" ht="12.75">
      <c r="E2926" s="19"/>
      <c r="G2926" s="16"/>
      <c r="H2926"/>
      <c r="I2926"/>
    </row>
    <row r="2927" spans="5:9" s="17" customFormat="1" ht="12.75">
      <c r="E2927" s="19"/>
      <c r="G2927" s="16"/>
      <c r="H2927"/>
      <c r="I2927"/>
    </row>
    <row r="2928" spans="5:9" s="17" customFormat="1" ht="12.75">
      <c r="E2928" s="19"/>
      <c r="G2928" s="16"/>
      <c r="H2928"/>
      <c r="I2928"/>
    </row>
    <row r="2929" spans="5:9" s="17" customFormat="1" ht="12.75">
      <c r="E2929" s="19"/>
      <c r="G2929" s="16"/>
      <c r="H2929"/>
      <c r="I2929"/>
    </row>
    <row r="2930" spans="5:9" s="17" customFormat="1" ht="12.75">
      <c r="E2930" s="19"/>
      <c r="G2930" s="16"/>
      <c r="H2930"/>
      <c r="I2930"/>
    </row>
    <row r="2931" spans="5:9" s="17" customFormat="1" ht="12.75">
      <c r="E2931" s="19"/>
      <c r="G2931" s="16"/>
      <c r="H2931"/>
      <c r="I2931"/>
    </row>
    <row r="2932" spans="5:9" s="17" customFormat="1" ht="12.75">
      <c r="E2932" s="19"/>
      <c r="G2932" s="16"/>
      <c r="H2932"/>
      <c r="I2932"/>
    </row>
    <row r="2933" spans="5:9" s="17" customFormat="1" ht="12.75">
      <c r="E2933" s="19"/>
      <c r="G2933" s="16"/>
      <c r="H2933"/>
      <c r="I2933"/>
    </row>
    <row r="2934" spans="5:9" s="17" customFormat="1" ht="12.75">
      <c r="E2934" s="19"/>
      <c r="G2934" s="16"/>
      <c r="H2934"/>
      <c r="I2934"/>
    </row>
    <row r="2935" spans="5:9" s="17" customFormat="1" ht="12.75">
      <c r="E2935" s="19"/>
      <c r="G2935" s="16"/>
      <c r="H2935"/>
      <c r="I2935"/>
    </row>
    <row r="2936" spans="5:9" s="17" customFormat="1" ht="12.75">
      <c r="E2936" s="19"/>
      <c r="G2936" s="16"/>
      <c r="H2936"/>
      <c r="I2936"/>
    </row>
    <row r="2937" spans="5:9" s="17" customFormat="1" ht="12.75">
      <c r="E2937" s="19"/>
      <c r="G2937" s="16"/>
      <c r="H2937"/>
      <c r="I2937"/>
    </row>
    <row r="2938" spans="5:9" s="17" customFormat="1" ht="12.75">
      <c r="E2938" s="19"/>
      <c r="G2938" s="16"/>
      <c r="H2938"/>
      <c r="I2938"/>
    </row>
    <row r="2939" spans="5:9" s="17" customFormat="1" ht="12.75">
      <c r="E2939" s="19"/>
      <c r="G2939" s="16"/>
      <c r="H2939"/>
      <c r="I2939"/>
    </row>
    <row r="2940" spans="5:9" s="17" customFormat="1" ht="12.75">
      <c r="E2940" s="19"/>
      <c r="G2940" s="16"/>
      <c r="H2940"/>
      <c r="I2940"/>
    </row>
    <row r="2941" spans="5:9" s="17" customFormat="1" ht="12.75">
      <c r="E2941" s="19"/>
      <c r="G2941" s="16"/>
      <c r="H2941"/>
      <c r="I2941"/>
    </row>
    <row r="2942" spans="5:9" s="17" customFormat="1" ht="12.75">
      <c r="E2942" s="19"/>
      <c r="G2942" s="16"/>
      <c r="H2942"/>
      <c r="I2942"/>
    </row>
    <row r="2943" spans="5:9" s="17" customFormat="1" ht="12.75">
      <c r="E2943" s="19"/>
      <c r="G2943" s="16"/>
      <c r="H2943"/>
      <c r="I2943"/>
    </row>
    <row r="2944" spans="5:9" s="17" customFormat="1" ht="12.75">
      <c r="E2944" s="19"/>
      <c r="G2944" s="16"/>
      <c r="H2944"/>
      <c r="I2944"/>
    </row>
    <row r="2945" spans="5:9" s="17" customFormat="1" ht="12.75">
      <c r="E2945" s="19"/>
      <c r="G2945" s="16"/>
      <c r="H2945"/>
      <c r="I2945"/>
    </row>
    <row r="2946" spans="5:9" s="17" customFormat="1" ht="12.75">
      <c r="E2946" s="19"/>
      <c r="G2946" s="16"/>
      <c r="H2946"/>
      <c r="I2946"/>
    </row>
    <row r="2947" spans="5:9" s="17" customFormat="1" ht="12.75">
      <c r="E2947" s="19"/>
      <c r="G2947" s="16"/>
      <c r="H2947"/>
      <c r="I2947"/>
    </row>
    <row r="2948" spans="5:9" s="17" customFormat="1" ht="12.75">
      <c r="E2948" s="19"/>
      <c r="G2948" s="16"/>
      <c r="H2948"/>
      <c r="I2948"/>
    </row>
    <row r="2949" spans="5:9" s="17" customFormat="1" ht="12.75">
      <c r="E2949" s="19"/>
      <c r="G2949" s="16"/>
      <c r="H2949"/>
      <c r="I2949"/>
    </row>
    <row r="2950" spans="5:9" s="17" customFormat="1" ht="12.75">
      <c r="E2950" s="19"/>
      <c r="G2950" s="16"/>
      <c r="H2950"/>
      <c r="I2950"/>
    </row>
    <row r="2951" spans="5:9" s="17" customFormat="1" ht="12.75">
      <c r="E2951" s="19"/>
      <c r="G2951" s="16"/>
      <c r="H2951"/>
      <c r="I2951"/>
    </row>
    <row r="2952" spans="5:9" s="17" customFormat="1" ht="12.75">
      <c r="E2952" s="19"/>
      <c r="G2952" s="16"/>
      <c r="H2952"/>
      <c r="I2952"/>
    </row>
    <row r="2953" spans="5:9" s="17" customFormat="1" ht="12.75">
      <c r="E2953" s="19"/>
      <c r="G2953" s="16"/>
      <c r="H2953"/>
      <c r="I2953"/>
    </row>
    <row r="2954" spans="5:9" s="17" customFormat="1" ht="12.75">
      <c r="E2954" s="19"/>
      <c r="G2954" s="16"/>
      <c r="H2954"/>
      <c r="I2954"/>
    </row>
    <row r="2955" spans="5:9" s="17" customFormat="1" ht="12.75">
      <c r="E2955" s="19"/>
      <c r="G2955" s="16"/>
      <c r="H2955"/>
      <c r="I2955"/>
    </row>
    <row r="2956" spans="5:9" s="17" customFormat="1" ht="12.75">
      <c r="E2956" s="19"/>
      <c r="G2956" s="16"/>
      <c r="H2956"/>
      <c r="I2956"/>
    </row>
    <row r="2957" spans="5:9" s="17" customFormat="1" ht="12.75">
      <c r="E2957" s="19"/>
      <c r="G2957" s="16"/>
      <c r="H2957"/>
      <c r="I2957"/>
    </row>
    <row r="2958" spans="5:9" s="17" customFormat="1" ht="12.75">
      <c r="E2958" s="19"/>
      <c r="G2958" s="16"/>
      <c r="H2958"/>
      <c r="I2958"/>
    </row>
    <row r="2959" spans="5:9" s="17" customFormat="1" ht="12.75">
      <c r="E2959" s="19"/>
      <c r="G2959" s="16"/>
      <c r="H2959"/>
      <c r="I2959"/>
    </row>
    <row r="2960" spans="5:9" s="17" customFormat="1" ht="12.75">
      <c r="E2960" s="19"/>
      <c r="G2960" s="16"/>
      <c r="H2960"/>
      <c r="I2960"/>
    </row>
    <row r="2961" spans="5:9" s="17" customFormat="1" ht="12.75">
      <c r="E2961" s="19"/>
      <c r="G2961" s="16"/>
      <c r="H2961"/>
      <c r="I2961"/>
    </row>
    <row r="2962" spans="5:9" s="17" customFormat="1" ht="12.75">
      <c r="E2962" s="19"/>
      <c r="G2962" s="16"/>
      <c r="H2962"/>
      <c r="I2962"/>
    </row>
    <row r="2963" spans="5:9" s="17" customFormat="1" ht="12.75">
      <c r="E2963" s="19"/>
      <c r="G2963" s="16"/>
      <c r="H2963"/>
      <c r="I2963"/>
    </row>
    <row r="2964" spans="5:9" s="17" customFormat="1" ht="12.75">
      <c r="E2964" s="19"/>
      <c r="G2964" s="16"/>
      <c r="H2964"/>
      <c r="I2964"/>
    </row>
    <row r="2965" spans="5:9" s="17" customFormat="1" ht="12.75">
      <c r="E2965" s="19"/>
      <c r="G2965" s="16"/>
      <c r="H2965"/>
      <c r="I2965"/>
    </row>
    <row r="2966" spans="5:9" s="17" customFormat="1" ht="12.75">
      <c r="E2966" s="19"/>
      <c r="G2966" s="16"/>
      <c r="H2966"/>
      <c r="I2966"/>
    </row>
    <row r="2967" spans="5:9" s="17" customFormat="1" ht="12.75">
      <c r="E2967" s="19"/>
      <c r="G2967" s="16"/>
      <c r="H2967"/>
      <c r="I2967"/>
    </row>
    <row r="2968" spans="5:9" s="17" customFormat="1" ht="12.75">
      <c r="E2968" s="19"/>
      <c r="G2968" s="16"/>
      <c r="H2968"/>
      <c r="I2968"/>
    </row>
    <row r="2969" spans="5:9" s="17" customFormat="1" ht="12.75">
      <c r="E2969" s="19"/>
      <c r="G2969" s="16"/>
      <c r="H2969"/>
      <c r="I2969"/>
    </row>
    <row r="2970" spans="5:9" s="17" customFormat="1" ht="12.75">
      <c r="E2970" s="19"/>
      <c r="G2970" s="16"/>
      <c r="H2970"/>
      <c r="I2970"/>
    </row>
    <row r="2971" spans="5:9" s="17" customFormat="1" ht="12.75">
      <c r="E2971" s="19"/>
      <c r="G2971" s="16"/>
      <c r="H2971"/>
      <c r="I2971"/>
    </row>
    <row r="2972" spans="5:9" s="17" customFormat="1" ht="12.75">
      <c r="E2972" s="19"/>
      <c r="G2972" s="16"/>
      <c r="H2972"/>
      <c r="I2972"/>
    </row>
    <row r="2973" spans="5:9" s="17" customFormat="1" ht="12.75">
      <c r="E2973" s="19"/>
      <c r="G2973" s="16"/>
      <c r="H2973"/>
      <c r="I2973"/>
    </row>
    <row r="2974" spans="5:9" s="17" customFormat="1" ht="12.75">
      <c r="E2974" s="19"/>
      <c r="G2974" s="16"/>
      <c r="H2974"/>
      <c r="I2974"/>
    </row>
    <row r="2975" spans="5:9" s="17" customFormat="1" ht="12.75">
      <c r="E2975" s="19"/>
      <c r="G2975" s="16"/>
      <c r="H2975"/>
      <c r="I2975"/>
    </row>
    <row r="2976" spans="5:9" s="17" customFormat="1" ht="12.75">
      <c r="E2976" s="19"/>
      <c r="G2976" s="16"/>
      <c r="H2976"/>
      <c r="I2976"/>
    </row>
    <row r="2977" spans="5:9" s="17" customFormat="1" ht="12.75">
      <c r="E2977" s="19"/>
      <c r="G2977" s="16"/>
      <c r="H2977"/>
      <c r="I2977"/>
    </row>
    <row r="2978" spans="5:9" s="17" customFormat="1" ht="12.75">
      <c r="E2978" s="19"/>
      <c r="G2978" s="16"/>
      <c r="H2978"/>
      <c r="I2978"/>
    </row>
    <row r="2979" spans="5:9" s="17" customFormat="1" ht="12.75">
      <c r="E2979" s="19"/>
      <c r="G2979" s="16"/>
      <c r="H2979"/>
      <c r="I2979"/>
    </row>
    <row r="2980" spans="5:9" s="17" customFormat="1" ht="12.75">
      <c r="E2980" s="19"/>
      <c r="G2980" s="16"/>
      <c r="H2980"/>
      <c r="I2980"/>
    </row>
    <row r="2981" spans="5:9" s="17" customFormat="1" ht="12.75">
      <c r="E2981" s="19"/>
      <c r="G2981" s="16"/>
      <c r="H2981"/>
      <c r="I2981"/>
    </row>
    <row r="2982" spans="5:9" s="17" customFormat="1" ht="12.75">
      <c r="E2982" s="19"/>
      <c r="G2982" s="16"/>
      <c r="H2982"/>
      <c r="I2982"/>
    </row>
    <row r="2983" spans="5:9" s="17" customFormat="1" ht="12.75">
      <c r="E2983" s="19"/>
      <c r="G2983" s="16"/>
      <c r="H2983"/>
      <c r="I2983"/>
    </row>
    <row r="2984" spans="5:9" s="17" customFormat="1" ht="12.75">
      <c r="E2984" s="19"/>
      <c r="G2984" s="16"/>
      <c r="H2984"/>
      <c r="I2984"/>
    </row>
    <row r="2985" spans="5:9" s="17" customFormat="1" ht="12.75">
      <c r="E2985" s="19"/>
      <c r="G2985" s="16"/>
      <c r="H2985"/>
      <c r="I2985"/>
    </row>
    <row r="2986" spans="5:9" s="17" customFormat="1" ht="12.75">
      <c r="E2986" s="19"/>
      <c r="G2986" s="16"/>
      <c r="H2986"/>
      <c r="I2986"/>
    </row>
    <row r="2987" spans="5:9" s="17" customFormat="1" ht="12.75">
      <c r="E2987" s="19"/>
      <c r="G2987" s="16"/>
      <c r="H2987"/>
      <c r="I2987"/>
    </row>
    <row r="2988" spans="5:9" s="17" customFormat="1" ht="12.75">
      <c r="E2988" s="19"/>
      <c r="G2988" s="16"/>
      <c r="H2988"/>
      <c r="I2988"/>
    </row>
    <row r="2989" spans="5:9" s="17" customFormat="1" ht="12.75">
      <c r="E2989" s="19"/>
      <c r="G2989" s="16"/>
      <c r="H2989"/>
      <c r="I2989"/>
    </row>
    <row r="2990" spans="5:9" s="17" customFormat="1" ht="12.75">
      <c r="E2990" s="19"/>
      <c r="G2990" s="16"/>
      <c r="H2990"/>
      <c r="I2990"/>
    </row>
    <row r="2991" spans="5:9" s="17" customFormat="1" ht="12.75">
      <c r="E2991" s="19"/>
      <c r="G2991" s="16"/>
      <c r="H2991"/>
      <c r="I2991"/>
    </row>
    <row r="2992" spans="5:9" s="17" customFormat="1" ht="12.75">
      <c r="E2992" s="19"/>
      <c r="G2992" s="16"/>
      <c r="H2992"/>
      <c r="I2992"/>
    </row>
    <row r="2993" spans="5:9" s="17" customFormat="1" ht="12.75">
      <c r="E2993" s="19"/>
      <c r="G2993" s="16"/>
      <c r="H2993"/>
      <c r="I2993"/>
    </row>
    <row r="2994" spans="5:9" s="17" customFormat="1" ht="12.75">
      <c r="E2994" s="19"/>
      <c r="G2994" s="16"/>
      <c r="H2994"/>
      <c r="I2994"/>
    </row>
    <row r="2995" spans="5:9" s="17" customFormat="1" ht="12.75">
      <c r="E2995" s="19"/>
      <c r="G2995" s="16"/>
      <c r="H2995"/>
      <c r="I2995"/>
    </row>
    <row r="2996" spans="5:9" s="17" customFormat="1" ht="12.75">
      <c r="E2996" s="19"/>
      <c r="G2996" s="16"/>
      <c r="H2996"/>
      <c r="I2996"/>
    </row>
    <row r="2997" spans="5:9" s="17" customFormat="1" ht="12.75">
      <c r="E2997" s="19"/>
      <c r="G2997" s="16"/>
      <c r="H2997"/>
      <c r="I2997"/>
    </row>
    <row r="2998" spans="5:9" s="17" customFormat="1" ht="12.75">
      <c r="E2998" s="19"/>
      <c r="G2998" s="16"/>
      <c r="H2998"/>
      <c r="I2998"/>
    </row>
    <row r="2999" spans="5:9" s="17" customFormat="1" ht="12.75">
      <c r="E2999" s="19"/>
      <c r="G2999" s="16"/>
      <c r="H2999"/>
      <c r="I2999"/>
    </row>
    <row r="3000" spans="5:9" s="17" customFormat="1" ht="12.75">
      <c r="E3000" s="19"/>
      <c r="G3000" s="16"/>
      <c r="H3000"/>
      <c r="I3000"/>
    </row>
    <row r="3001" spans="5:9" s="17" customFormat="1" ht="12.75">
      <c r="E3001" s="19"/>
      <c r="G3001" s="16"/>
      <c r="H3001"/>
      <c r="I3001"/>
    </row>
    <row r="3002" spans="5:9" s="17" customFormat="1" ht="12.75">
      <c r="E3002" s="19"/>
      <c r="G3002" s="16"/>
      <c r="H3002"/>
      <c r="I3002"/>
    </row>
    <row r="3003" spans="5:9" s="17" customFormat="1" ht="12.75">
      <c r="E3003" s="19"/>
      <c r="G3003" s="16"/>
      <c r="H3003"/>
      <c r="I3003"/>
    </row>
    <row r="3004" spans="5:9" s="17" customFormat="1" ht="12.75">
      <c r="E3004" s="19"/>
      <c r="G3004" s="16"/>
      <c r="H3004"/>
      <c r="I3004"/>
    </row>
    <row r="3005" spans="5:9" s="17" customFormat="1" ht="12.75">
      <c r="E3005" s="19"/>
      <c r="G3005" s="16"/>
      <c r="H3005"/>
      <c r="I3005"/>
    </row>
    <row r="3006" spans="5:9" s="17" customFormat="1" ht="12.75">
      <c r="E3006" s="19"/>
      <c r="G3006" s="16"/>
      <c r="H3006"/>
      <c r="I3006"/>
    </row>
    <row r="3007" spans="5:9" s="17" customFormat="1" ht="12.75">
      <c r="E3007" s="19"/>
      <c r="G3007" s="16"/>
      <c r="H3007"/>
      <c r="I3007"/>
    </row>
    <row r="3008" spans="5:9" s="17" customFormat="1" ht="12.75">
      <c r="E3008" s="19"/>
      <c r="G3008" s="16"/>
      <c r="H3008"/>
      <c r="I3008"/>
    </row>
    <row r="3009" spans="5:9" s="17" customFormat="1" ht="12.75">
      <c r="E3009" s="19"/>
      <c r="G3009" s="16"/>
      <c r="H3009"/>
      <c r="I3009"/>
    </row>
    <row r="3010" spans="5:9" s="17" customFormat="1" ht="12.75">
      <c r="E3010" s="19"/>
      <c r="G3010" s="16"/>
      <c r="H3010"/>
      <c r="I3010"/>
    </row>
    <row r="3011" spans="5:9" s="17" customFormat="1" ht="12.75">
      <c r="E3011" s="19"/>
      <c r="G3011" s="16"/>
      <c r="H3011"/>
      <c r="I3011"/>
    </row>
    <row r="3012" spans="5:9" s="17" customFormat="1" ht="12.75">
      <c r="E3012" s="19"/>
      <c r="G3012" s="16"/>
      <c r="H3012"/>
      <c r="I3012"/>
    </row>
    <row r="3013" spans="5:9" s="17" customFormat="1" ht="12.75">
      <c r="E3013" s="19"/>
      <c r="G3013" s="16"/>
      <c r="H3013"/>
      <c r="I3013"/>
    </row>
    <row r="3014" spans="5:9" s="17" customFormat="1" ht="12.75">
      <c r="E3014" s="19"/>
      <c r="G3014" s="16"/>
      <c r="H3014"/>
      <c r="I3014"/>
    </row>
    <row r="3015" spans="5:9" s="17" customFormat="1" ht="12.75">
      <c r="E3015" s="19"/>
      <c r="G3015" s="16"/>
      <c r="H3015"/>
      <c r="I3015"/>
    </row>
    <row r="3016" spans="5:9" s="17" customFormat="1" ht="12.75">
      <c r="E3016" s="19"/>
      <c r="G3016" s="16"/>
      <c r="H3016"/>
      <c r="I3016"/>
    </row>
    <row r="3017" spans="5:9" s="17" customFormat="1" ht="12.75">
      <c r="E3017" s="19"/>
      <c r="G3017" s="16"/>
      <c r="H3017"/>
      <c r="I3017"/>
    </row>
    <row r="3018" spans="5:9" s="17" customFormat="1" ht="12.75">
      <c r="E3018" s="19"/>
      <c r="G3018" s="16"/>
      <c r="H3018"/>
      <c r="I3018"/>
    </row>
    <row r="3019" spans="5:9" s="17" customFormat="1" ht="12.75">
      <c r="E3019" s="19"/>
      <c r="G3019" s="16"/>
      <c r="H3019"/>
      <c r="I3019"/>
    </row>
    <row r="3020" spans="5:9" s="17" customFormat="1" ht="12.75">
      <c r="E3020" s="19"/>
      <c r="G3020" s="16"/>
      <c r="H3020"/>
      <c r="I3020"/>
    </row>
    <row r="3021" spans="5:9" s="17" customFormat="1" ht="12.75">
      <c r="E3021" s="19"/>
      <c r="G3021" s="16"/>
      <c r="H3021"/>
      <c r="I3021"/>
    </row>
    <row r="3022" spans="5:9" s="17" customFormat="1" ht="12.75">
      <c r="E3022" s="19"/>
      <c r="G3022" s="16"/>
      <c r="H3022"/>
      <c r="I3022"/>
    </row>
    <row r="3023" spans="5:9" s="17" customFormat="1" ht="12.75">
      <c r="E3023" s="19"/>
      <c r="G3023" s="16"/>
      <c r="H3023"/>
      <c r="I3023"/>
    </row>
    <row r="3024" spans="5:9" s="17" customFormat="1" ht="12.75">
      <c r="E3024" s="19"/>
      <c r="G3024" s="16"/>
      <c r="H3024"/>
      <c r="I3024"/>
    </row>
    <row r="3025" spans="5:9" s="17" customFormat="1" ht="12.75">
      <c r="E3025" s="19"/>
      <c r="G3025" s="16"/>
      <c r="H3025"/>
      <c r="I3025"/>
    </row>
    <row r="3026" spans="5:9" s="17" customFormat="1" ht="12.75">
      <c r="E3026" s="19"/>
      <c r="G3026" s="16"/>
      <c r="H3026"/>
      <c r="I3026"/>
    </row>
    <row r="3027" spans="5:9" s="17" customFormat="1" ht="12.75">
      <c r="E3027" s="19"/>
      <c r="G3027" s="16"/>
      <c r="H3027"/>
      <c r="I3027"/>
    </row>
    <row r="3028" spans="5:9" s="17" customFormat="1" ht="12.75">
      <c r="E3028" s="19"/>
      <c r="G3028" s="16"/>
      <c r="H3028"/>
      <c r="I3028"/>
    </row>
    <row r="3029" spans="5:9" s="17" customFormat="1" ht="12.75">
      <c r="E3029" s="19"/>
      <c r="G3029" s="16"/>
      <c r="H3029"/>
      <c r="I3029"/>
    </row>
    <row r="3030" spans="5:9" s="17" customFormat="1" ht="12.75">
      <c r="E3030" s="19"/>
      <c r="G3030" s="16"/>
      <c r="H3030"/>
      <c r="I3030"/>
    </row>
    <row r="3031" spans="5:9" s="17" customFormat="1" ht="12.75">
      <c r="E3031" s="19"/>
      <c r="G3031" s="16"/>
      <c r="H3031"/>
      <c r="I3031"/>
    </row>
    <row r="3032" spans="5:9" s="17" customFormat="1" ht="12.75">
      <c r="E3032" s="19"/>
      <c r="G3032" s="16"/>
      <c r="H3032"/>
      <c r="I3032"/>
    </row>
    <row r="3033" spans="5:9" s="17" customFormat="1" ht="12.75">
      <c r="E3033" s="19"/>
      <c r="G3033" s="16"/>
      <c r="H3033"/>
      <c r="I3033"/>
    </row>
    <row r="3034" spans="5:9" s="17" customFormat="1" ht="12.75">
      <c r="E3034" s="19"/>
      <c r="G3034" s="16"/>
      <c r="H3034"/>
      <c r="I3034"/>
    </row>
    <row r="3035" spans="5:9" s="17" customFormat="1" ht="12.75">
      <c r="E3035" s="19"/>
      <c r="G3035" s="16"/>
      <c r="H3035"/>
      <c r="I3035"/>
    </row>
    <row r="3036" spans="5:9" s="17" customFormat="1" ht="12.75">
      <c r="E3036" s="19"/>
      <c r="G3036" s="16"/>
      <c r="H3036"/>
      <c r="I3036"/>
    </row>
    <row r="3037" spans="5:9" s="17" customFormat="1" ht="12.75">
      <c r="E3037" s="19"/>
      <c r="G3037" s="16"/>
      <c r="H3037"/>
      <c r="I3037"/>
    </row>
    <row r="3038" spans="5:9" s="17" customFormat="1" ht="12.75">
      <c r="E3038" s="19"/>
      <c r="G3038" s="16"/>
      <c r="H3038"/>
      <c r="I3038"/>
    </row>
    <row r="3039" spans="5:9" s="17" customFormat="1" ht="12.75">
      <c r="E3039" s="19"/>
      <c r="G3039" s="16"/>
      <c r="H3039"/>
      <c r="I3039"/>
    </row>
    <row r="3040" spans="5:9" s="17" customFormat="1" ht="12.75">
      <c r="E3040" s="19"/>
      <c r="G3040" s="16"/>
      <c r="H3040"/>
      <c r="I3040"/>
    </row>
    <row r="3041" spans="5:9" s="17" customFormat="1" ht="12.75">
      <c r="E3041" s="19"/>
      <c r="G3041" s="16"/>
      <c r="H3041"/>
      <c r="I3041"/>
    </row>
    <row r="3042" spans="5:9" s="17" customFormat="1" ht="12.75">
      <c r="E3042" s="19"/>
      <c r="G3042" s="16"/>
      <c r="H3042"/>
      <c r="I3042"/>
    </row>
    <row r="3043" spans="5:9" s="17" customFormat="1" ht="12.75">
      <c r="E3043" s="19"/>
      <c r="G3043" s="16"/>
      <c r="H3043"/>
      <c r="I3043"/>
    </row>
    <row r="3044" spans="5:9" s="17" customFormat="1" ht="12.75">
      <c r="E3044" s="19"/>
      <c r="G3044" s="16"/>
      <c r="H3044"/>
      <c r="I3044"/>
    </row>
    <row r="3045" spans="5:9" s="17" customFormat="1" ht="12.75">
      <c r="E3045" s="19"/>
      <c r="G3045" s="16"/>
      <c r="H3045"/>
      <c r="I3045"/>
    </row>
    <row r="3046" spans="5:9" s="17" customFormat="1" ht="12.75">
      <c r="E3046" s="19"/>
      <c r="G3046" s="16"/>
      <c r="H3046"/>
      <c r="I3046"/>
    </row>
    <row r="3047" spans="5:9" s="17" customFormat="1" ht="12.75">
      <c r="E3047" s="19"/>
      <c r="G3047" s="16"/>
      <c r="H3047"/>
      <c r="I3047"/>
    </row>
    <row r="3048" spans="5:9" s="17" customFormat="1" ht="12.75">
      <c r="E3048" s="19"/>
      <c r="G3048" s="16"/>
      <c r="H3048"/>
      <c r="I3048"/>
    </row>
    <row r="3049" spans="5:9" s="17" customFormat="1" ht="12.75">
      <c r="E3049" s="19"/>
      <c r="G3049" s="16"/>
      <c r="H3049"/>
      <c r="I3049"/>
    </row>
    <row r="3050" spans="5:9" s="17" customFormat="1" ht="12.75">
      <c r="E3050" s="19"/>
      <c r="G3050" s="16"/>
      <c r="H3050"/>
      <c r="I3050"/>
    </row>
    <row r="3051" spans="5:9" s="17" customFormat="1" ht="12.75">
      <c r="E3051" s="19"/>
      <c r="G3051" s="16"/>
      <c r="H3051"/>
      <c r="I3051"/>
    </row>
    <row r="3052" spans="5:9" s="17" customFormat="1" ht="12.75">
      <c r="E3052" s="19"/>
      <c r="G3052" s="16"/>
      <c r="H3052"/>
      <c r="I3052"/>
    </row>
    <row r="3053" spans="5:9" s="17" customFormat="1" ht="12.75">
      <c r="E3053" s="19"/>
      <c r="G3053" s="16"/>
      <c r="H3053"/>
      <c r="I3053"/>
    </row>
    <row r="3054" spans="5:9" s="17" customFormat="1" ht="12.75">
      <c r="E3054" s="19"/>
      <c r="G3054" s="16"/>
      <c r="H3054"/>
      <c r="I3054"/>
    </row>
    <row r="3055" spans="5:9" s="17" customFormat="1" ht="12.75">
      <c r="E3055" s="19"/>
      <c r="G3055" s="16"/>
      <c r="H3055"/>
      <c r="I3055"/>
    </row>
    <row r="3056" spans="5:9" s="17" customFormat="1" ht="12.75">
      <c r="E3056" s="19"/>
      <c r="G3056" s="16"/>
      <c r="H3056"/>
      <c r="I3056"/>
    </row>
    <row r="3057" spans="5:9" s="17" customFormat="1" ht="12.75">
      <c r="E3057" s="19"/>
      <c r="G3057" s="16"/>
      <c r="H3057"/>
      <c r="I3057"/>
    </row>
    <row r="3058" spans="5:9" s="17" customFormat="1" ht="12.75">
      <c r="E3058" s="19"/>
      <c r="G3058" s="16"/>
      <c r="H3058"/>
      <c r="I3058"/>
    </row>
    <row r="3059" spans="5:9" s="17" customFormat="1" ht="12.75">
      <c r="E3059" s="19"/>
      <c r="G3059" s="16"/>
      <c r="H3059"/>
      <c r="I3059"/>
    </row>
    <row r="3060" spans="5:9" s="17" customFormat="1" ht="12.75">
      <c r="E3060" s="19"/>
      <c r="G3060" s="16"/>
      <c r="H3060"/>
      <c r="I3060"/>
    </row>
    <row r="3061" spans="5:9" s="17" customFormat="1" ht="12.75">
      <c r="E3061" s="19"/>
      <c r="G3061" s="16"/>
      <c r="H3061"/>
      <c r="I3061"/>
    </row>
    <row r="3062" spans="5:9" s="17" customFormat="1" ht="12.75">
      <c r="E3062" s="19"/>
      <c r="G3062" s="16"/>
      <c r="H3062"/>
      <c r="I3062"/>
    </row>
    <row r="3063" spans="5:9" s="17" customFormat="1" ht="12.75">
      <c r="E3063" s="19"/>
      <c r="G3063" s="16"/>
      <c r="H3063"/>
      <c r="I3063"/>
    </row>
    <row r="3064" spans="5:9" s="17" customFormat="1" ht="12.75">
      <c r="E3064" s="19"/>
      <c r="G3064" s="16"/>
      <c r="H3064"/>
      <c r="I3064"/>
    </row>
    <row r="3065" spans="5:9" s="17" customFormat="1" ht="12.75">
      <c r="E3065" s="19"/>
      <c r="G3065" s="16"/>
      <c r="H3065"/>
      <c r="I3065"/>
    </row>
    <row r="3066" spans="5:9" s="17" customFormat="1" ht="12.75">
      <c r="E3066" s="19"/>
      <c r="G3066" s="16"/>
      <c r="H3066"/>
      <c r="I3066"/>
    </row>
    <row r="3067" spans="5:9" s="17" customFormat="1" ht="12.75">
      <c r="E3067" s="19"/>
      <c r="G3067" s="16"/>
      <c r="H3067"/>
      <c r="I3067"/>
    </row>
    <row r="3068" spans="5:9" s="17" customFormat="1" ht="12.75">
      <c r="E3068" s="19"/>
      <c r="G3068" s="16"/>
      <c r="H3068"/>
      <c r="I3068"/>
    </row>
    <row r="3069" spans="5:9" s="17" customFormat="1" ht="12.75">
      <c r="E3069" s="19"/>
      <c r="G3069" s="16"/>
      <c r="H3069"/>
      <c r="I3069"/>
    </row>
    <row r="3070" spans="5:9" s="17" customFormat="1" ht="12.75">
      <c r="E3070" s="19"/>
      <c r="G3070" s="16"/>
      <c r="H3070"/>
      <c r="I3070"/>
    </row>
    <row r="3071" spans="5:9" s="17" customFormat="1" ht="12.75">
      <c r="E3071" s="19"/>
      <c r="G3071" s="16"/>
      <c r="H3071"/>
      <c r="I3071"/>
    </row>
    <row r="3072" spans="5:9" s="17" customFormat="1" ht="12.75">
      <c r="E3072" s="19"/>
      <c r="G3072" s="16"/>
      <c r="H3072"/>
      <c r="I3072"/>
    </row>
    <row r="3073" spans="5:9" s="17" customFormat="1" ht="12.75">
      <c r="E3073" s="19"/>
      <c r="G3073" s="16"/>
      <c r="H3073"/>
      <c r="I3073"/>
    </row>
    <row r="3074" spans="5:9" s="17" customFormat="1" ht="12.75">
      <c r="E3074" s="19"/>
      <c r="G3074" s="16"/>
      <c r="H3074"/>
      <c r="I3074"/>
    </row>
    <row r="3075" spans="5:9" s="17" customFormat="1" ht="12.75">
      <c r="E3075" s="19"/>
      <c r="G3075" s="16"/>
      <c r="H3075"/>
      <c r="I3075"/>
    </row>
    <row r="3076" spans="5:9" s="17" customFormat="1" ht="12.75">
      <c r="E3076" s="19"/>
      <c r="G3076" s="16"/>
      <c r="H3076"/>
      <c r="I3076"/>
    </row>
    <row r="3077" spans="5:9" s="17" customFormat="1" ht="12.75">
      <c r="E3077" s="19"/>
      <c r="G3077" s="16"/>
      <c r="H3077"/>
      <c r="I3077"/>
    </row>
    <row r="3078" spans="5:9" s="17" customFormat="1" ht="12.75">
      <c r="E3078" s="19"/>
      <c r="G3078" s="16"/>
      <c r="H3078"/>
      <c r="I3078"/>
    </row>
    <row r="3079" spans="5:9" s="17" customFormat="1" ht="12.75">
      <c r="E3079" s="19"/>
      <c r="G3079" s="16"/>
      <c r="H3079"/>
      <c r="I3079"/>
    </row>
    <row r="3080" spans="5:9" s="17" customFormat="1" ht="12.75">
      <c r="E3080" s="19"/>
      <c r="G3080" s="16"/>
      <c r="H3080"/>
      <c r="I3080"/>
    </row>
    <row r="3081" spans="5:9" s="17" customFormat="1" ht="12.75">
      <c r="E3081" s="19"/>
      <c r="G3081" s="16"/>
      <c r="H3081"/>
      <c r="I3081"/>
    </row>
    <row r="3082" spans="5:9" s="17" customFormat="1" ht="12.75">
      <c r="E3082" s="19"/>
      <c r="G3082" s="16"/>
      <c r="H3082"/>
      <c r="I3082"/>
    </row>
    <row r="3083" spans="5:9" s="17" customFormat="1" ht="12.75">
      <c r="E3083" s="19"/>
      <c r="G3083" s="16"/>
      <c r="H3083"/>
      <c r="I3083"/>
    </row>
    <row r="3084" spans="5:9" s="17" customFormat="1" ht="12.75">
      <c r="E3084" s="19"/>
      <c r="G3084" s="16"/>
      <c r="H3084"/>
      <c r="I3084"/>
    </row>
    <row r="3085" spans="5:9" s="17" customFormat="1" ht="12.75">
      <c r="E3085" s="19"/>
      <c r="G3085" s="16"/>
      <c r="H3085"/>
      <c r="I3085"/>
    </row>
    <row r="3086" spans="5:9" s="17" customFormat="1" ht="12.75">
      <c r="E3086" s="19"/>
      <c r="G3086" s="16"/>
      <c r="H3086"/>
      <c r="I3086"/>
    </row>
    <row r="3087" spans="5:9" s="17" customFormat="1" ht="12.75">
      <c r="E3087" s="19"/>
      <c r="G3087" s="16"/>
      <c r="H3087"/>
      <c r="I3087"/>
    </row>
    <row r="3088" spans="5:9" s="17" customFormat="1" ht="12.75">
      <c r="E3088" s="19"/>
      <c r="G3088" s="16"/>
      <c r="H3088"/>
      <c r="I3088"/>
    </row>
    <row r="3089" spans="5:9" s="17" customFormat="1" ht="12.75">
      <c r="E3089" s="19"/>
      <c r="G3089" s="16"/>
      <c r="H3089"/>
      <c r="I3089"/>
    </row>
    <row r="3090" spans="5:9" s="17" customFormat="1" ht="12.75">
      <c r="E3090" s="19"/>
      <c r="G3090" s="16"/>
      <c r="H3090"/>
      <c r="I3090"/>
    </row>
    <row r="3091" spans="5:9" s="17" customFormat="1" ht="12.75">
      <c r="E3091" s="19"/>
      <c r="G3091" s="16"/>
      <c r="H3091"/>
      <c r="I3091"/>
    </row>
    <row r="3092" spans="5:9" s="17" customFormat="1" ht="12.75">
      <c r="E3092" s="19"/>
      <c r="G3092" s="16"/>
      <c r="H3092"/>
      <c r="I3092"/>
    </row>
    <row r="3093" spans="5:9" s="17" customFormat="1" ht="12.75">
      <c r="E3093" s="19"/>
      <c r="G3093" s="16"/>
      <c r="H3093"/>
      <c r="I3093"/>
    </row>
    <row r="3094" spans="5:9" s="17" customFormat="1" ht="12.75">
      <c r="E3094" s="19"/>
      <c r="G3094" s="16"/>
      <c r="H3094"/>
      <c r="I3094"/>
    </row>
    <row r="3095" spans="5:9" s="17" customFormat="1" ht="12.75">
      <c r="E3095" s="19"/>
      <c r="G3095" s="16"/>
      <c r="H3095"/>
      <c r="I3095"/>
    </row>
    <row r="3096" spans="5:9" s="17" customFormat="1" ht="12.75">
      <c r="E3096" s="19"/>
      <c r="G3096" s="16"/>
      <c r="H3096"/>
      <c r="I3096"/>
    </row>
    <row r="3097" spans="5:9" s="17" customFormat="1" ht="12.75">
      <c r="E3097" s="19"/>
      <c r="G3097" s="16"/>
      <c r="H3097"/>
      <c r="I3097"/>
    </row>
    <row r="3098" spans="5:9" s="17" customFormat="1" ht="12.75">
      <c r="E3098" s="19"/>
      <c r="G3098" s="16"/>
      <c r="H3098"/>
      <c r="I3098"/>
    </row>
    <row r="3099" spans="5:9" s="17" customFormat="1" ht="12.75">
      <c r="E3099" s="19"/>
      <c r="G3099" s="16"/>
      <c r="H3099"/>
      <c r="I3099"/>
    </row>
    <row r="3100" spans="5:9" s="17" customFormat="1" ht="12.75">
      <c r="E3100" s="19"/>
      <c r="G3100" s="16"/>
      <c r="H3100"/>
      <c r="I3100"/>
    </row>
    <row r="3101" spans="5:9" s="17" customFormat="1" ht="12.75">
      <c r="E3101" s="19"/>
      <c r="G3101" s="16"/>
      <c r="H3101"/>
      <c r="I3101"/>
    </row>
    <row r="3102" spans="5:9" s="17" customFormat="1" ht="12.75">
      <c r="E3102" s="19"/>
      <c r="G3102" s="16"/>
      <c r="H3102"/>
      <c r="I3102"/>
    </row>
    <row r="3103" spans="5:9" s="17" customFormat="1" ht="12.75">
      <c r="E3103" s="19"/>
      <c r="G3103" s="16"/>
      <c r="H3103"/>
      <c r="I3103"/>
    </row>
    <row r="3104" spans="5:9" s="17" customFormat="1" ht="12.75">
      <c r="E3104" s="19"/>
      <c r="G3104" s="16"/>
      <c r="H3104"/>
      <c r="I3104"/>
    </row>
    <row r="3105" spans="5:9" s="17" customFormat="1" ht="12.75">
      <c r="E3105" s="19"/>
      <c r="G3105" s="16"/>
      <c r="H3105"/>
      <c r="I3105"/>
    </row>
    <row r="3106" spans="5:9" s="17" customFormat="1" ht="12.75">
      <c r="E3106" s="19"/>
      <c r="G3106" s="16"/>
      <c r="H3106"/>
      <c r="I3106"/>
    </row>
    <row r="3107" spans="5:9" s="17" customFormat="1" ht="12.75">
      <c r="E3107" s="19"/>
      <c r="G3107" s="16"/>
      <c r="H3107"/>
      <c r="I3107"/>
    </row>
    <row r="3108" spans="5:9" s="17" customFormat="1" ht="12.75">
      <c r="E3108" s="19"/>
      <c r="G3108" s="16"/>
      <c r="H3108"/>
      <c r="I3108"/>
    </row>
    <row r="3109" spans="5:9" s="17" customFormat="1" ht="12.75">
      <c r="E3109" s="19"/>
      <c r="G3109" s="16"/>
      <c r="H3109"/>
      <c r="I3109"/>
    </row>
    <row r="3110" spans="5:9" s="17" customFormat="1" ht="12.75">
      <c r="E3110" s="19"/>
      <c r="G3110" s="16"/>
      <c r="H3110"/>
      <c r="I3110"/>
    </row>
    <row r="3111" spans="5:9" s="17" customFormat="1" ht="12.75">
      <c r="E3111" s="19"/>
      <c r="G3111" s="16"/>
      <c r="H3111"/>
      <c r="I3111"/>
    </row>
    <row r="3112" spans="5:9" s="17" customFormat="1" ht="12.75">
      <c r="E3112" s="19"/>
      <c r="G3112" s="16"/>
      <c r="H3112"/>
      <c r="I3112"/>
    </row>
    <row r="3113" spans="5:9" s="17" customFormat="1" ht="12.75">
      <c r="E3113" s="19"/>
      <c r="G3113" s="16"/>
      <c r="H3113"/>
      <c r="I3113"/>
    </row>
    <row r="3114" spans="5:9" s="17" customFormat="1" ht="12.75">
      <c r="E3114" s="19"/>
      <c r="G3114" s="16"/>
      <c r="H3114"/>
      <c r="I3114"/>
    </row>
    <row r="3115" spans="5:9" s="17" customFormat="1" ht="12.75">
      <c r="E3115" s="19"/>
      <c r="G3115" s="16"/>
      <c r="H3115"/>
      <c r="I3115"/>
    </row>
    <row r="3116" spans="5:9" s="17" customFormat="1" ht="12.75">
      <c r="E3116" s="19"/>
      <c r="G3116" s="16"/>
      <c r="H3116"/>
      <c r="I3116"/>
    </row>
    <row r="3117" spans="5:9" s="17" customFormat="1" ht="12.75">
      <c r="E3117" s="19"/>
      <c r="G3117" s="16"/>
      <c r="H3117"/>
      <c r="I3117"/>
    </row>
    <row r="3118" spans="5:9" s="17" customFormat="1" ht="12.75">
      <c r="E3118" s="19"/>
      <c r="G3118" s="16"/>
      <c r="H3118"/>
      <c r="I3118"/>
    </row>
    <row r="3119" spans="5:9" s="17" customFormat="1" ht="12.75">
      <c r="E3119" s="19"/>
      <c r="G3119" s="16"/>
      <c r="H3119"/>
      <c r="I3119"/>
    </row>
    <row r="3120" spans="5:9" s="17" customFormat="1" ht="12.75">
      <c r="E3120" s="19"/>
      <c r="G3120" s="16"/>
      <c r="H3120"/>
      <c r="I3120"/>
    </row>
    <row r="3121" spans="5:9" s="17" customFormat="1" ht="12.75">
      <c r="E3121" s="19"/>
      <c r="G3121" s="16"/>
      <c r="H3121"/>
      <c r="I3121"/>
    </row>
    <row r="3122" spans="5:9" s="17" customFormat="1" ht="12.75">
      <c r="E3122" s="19"/>
      <c r="G3122" s="16"/>
      <c r="H3122"/>
      <c r="I3122"/>
    </row>
    <row r="3123" spans="5:9" s="17" customFormat="1" ht="12.75">
      <c r="E3123" s="19"/>
      <c r="G3123" s="16"/>
      <c r="H3123"/>
      <c r="I3123"/>
    </row>
    <row r="3124" spans="5:9" s="17" customFormat="1" ht="12.75">
      <c r="E3124" s="19"/>
      <c r="G3124" s="16"/>
      <c r="H3124"/>
      <c r="I3124"/>
    </row>
    <row r="3125" spans="5:9" s="17" customFormat="1" ht="12.75">
      <c r="E3125" s="19"/>
      <c r="G3125" s="16"/>
      <c r="H3125"/>
      <c r="I3125"/>
    </row>
    <row r="3126" spans="5:9" s="17" customFormat="1" ht="12.75">
      <c r="E3126" s="19"/>
      <c r="G3126" s="16"/>
      <c r="H3126"/>
      <c r="I3126"/>
    </row>
    <row r="3127" spans="5:9" s="17" customFormat="1" ht="12.75">
      <c r="E3127" s="19"/>
      <c r="G3127" s="16"/>
      <c r="H3127"/>
      <c r="I3127"/>
    </row>
    <row r="3128" spans="5:9" s="17" customFormat="1" ht="12.75">
      <c r="E3128" s="19"/>
      <c r="G3128" s="16"/>
      <c r="H3128"/>
      <c r="I3128"/>
    </row>
    <row r="3129" spans="5:9" s="17" customFormat="1" ht="12.75">
      <c r="E3129" s="19"/>
      <c r="G3129" s="16"/>
      <c r="H3129"/>
      <c r="I3129"/>
    </row>
    <row r="3130" spans="5:9" s="17" customFormat="1" ht="12.75">
      <c r="E3130" s="19"/>
      <c r="G3130" s="16"/>
      <c r="H3130"/>
      <c r="I3130"/>
    </row>
    <row r="3131" spans="5:9" s="17" customFormat="1" ht="12.75">
      <c r="E3131" s="19"/>
      <c r="G3131" s="16"/>
      <c r="H3131"/>
      <c r="I3131"/>
    </row>
    <row r="3132" spans="5:9" s="17" customFormat="1" ht="12.75">
      <c r="E3132" s="19"/>
      <c r="G3132" s="16"/>
      <c r="H3132"/>
      <c r="I3132"/>
    </row>
    <row r="3133" spans="5:9" s="17" customFormat="1" ht="12.75">
      <c r="E3133" s="19"/>
      <c r="G3133" s="16"/>
      <c r="H3133"/>
      <c r="I3133"/>
    </row>
    <row r="3134" spans="5:9" s="17" customFormat="1" ht="12.75">
      <c r="E3134" s="19"/>
      <c r="G3134" s="16"/>
      <c r="H3134"/>
      <c r="I3134"/>
    </row>
    <row r="3135" spans="5:9" s="17" customFormat="1" ht="12.75">
      <c r="E3135" s="19"/>
      <c r="G3135" s="16"/>
      <c r="H3135"/>
      <c r="I3135"/>
    </row>
    <row r="3136" spans="5:9" s="17" customFormat="1" ht="12.75">
      <c r="E3136" s="19"/>
      <c r="G3136" s="16"/>
      <c r="H3136"/>
      <c r="I3136"/>
    </row>
    <row r="3137" spans="5:9" s="17" customFormat="1" ht="12.75">
      <c r="E3137" s="19"/>
      <c r="G3137" s="16"/>
      <c r="H3137"/>
      <c r="I3137"/>
    </row>
    <row r="3138" spans="5:9" s="17" customFormat="1" ht="12.75">
      <c r="E3138" s="19"/>
      <c r="G3138" s="16"/>
      <c r="H3138"/>
      <c r="I3138"/>
    </row>
    <row r="3139" spans="5:9" s="17" customFormat="1" ht="12.75">
      <c r="E3139" s="19"/>
      <c r="G3139" s="16"/>
      <c r="H3139"/>
      <c r="I3139"/>
    </row>
    <row r="3140" spans="5:9" s="17" customFormat="1" ht="12.75">
      <c r="E3140" s="19"/>
      <c r="G3140" s="16"/>
      <c r="H3140"/>
      <c r="I3140"/>
    </row>
    <row r="3141" spans="5:9" s="17" customFormat="1" ht="12.75">
      <c r="E3141" s="19"/>
      <c r="G3141" s="16"/>
      <c r="H3141"/>
      <c r="I3141"/>
    </row>
    <row r="3142" spans="5:9" s="17" customFormat="1" ht="12.75">
      <c r="E3142" s="19"/>
      <c r="G3142" s="16"/>
      <c r="H3142"/>
      <c r="I3142"/>
    </row>
    <row r="3143" spans="5:9" s="17" customFormat="1" ht="12.75">
      <c r="E3143" s="19"/>
      <c r="G3143" s="16"/>
      <c r="H3143"/>
      <c r="I3143"/>
    </row>
    <row r="3144" spans="5:9" s="17" customFormat="1" ht="12.75">
      <c r="E3144" s="19"/>
      <c r="G3144" s="16"/>
      <c r="H3144"/>
      <c r="I3144"/>
    </row>
    <row r="3145" spans="5:9" s="17" customFormat="1" ht="12.75">
      <c r="E3145" s="19"/>
      <c r="G3145" s="16"/>
      <c r="H3145"/>
      <c r="I3145"/>
    </row>
    <row r="3146" spans="5:9" s="17" customFormat="1" ht="12.75">
      <c r="E3146" s="19"/>
      <c r="G3146" s="16"/>
      <c r="H3146"/>
      <c r="I3146"/>
    </row>
    <row r="3147" spans="5:9" s="17" customFormat="1" ht="12.75">
      <c r="E3147" s="19"/>
      <c r="G3147" s="16"/>
      <c r="H3147"/>
      <c r="I3147"/>
    </row>
    <row r="3148" spans="5:9" s="17" customFormat="1" ht="12.75">
      <c r="E3148" s="19"/>
      <c r="G3148" s="16"/>
      <c r="H3148"/>
      <c r="I3148"/>
    </row>
    <row r="3149" spans="5:9" s="17" customFormat="1" ht="12.75">
      <c r="E3149" s="19"/>
      <c r="G3149" s="16"/>
      <c r="H3149"/>
      <c r="I3149"/>
    </row>
    <row r="3150" spans="5:9" s="17" customFormat="1" ht="12.75">
      <c r="E3150" s="19"/>
      <c r="G3150" s="16"/>
      <c r="H3150"/>
      <c r="I3150"/>
    </row>
    <row r="3151" spans="5:9" s="17" customFormat="1" ht="12.75">
      <c r="E3151" s="19"/>
      <c r="G3151" s="16"/>
      <c r="H3151"/>
      <c r="I3151"/>
    </row>
    <row r="3152" spans="5:9" s="17" customFormat="1" ht="12.75">
      <c r="E3152" s="19"/>
      <c r="G3152" s="16"/>
      <c r="H3152"/>
      <c r="I3152"/>
    </row>
    <row r="3153" spans="5:9" s="17" customFormat="1" ht="12.75">
      <c r="E3153" s="19"/>
      <c r="G3153" s="16"/>
      <c r="H3153"/>
      <c r="I3153"/>
    </row>
    <row r="3154" spans="5:9" s="17" customFormat="1" ht="12.75">
      <c r="E3154" s="19"/>
      <c r="G3154" s="16"/>
      <c r="H3154"/>
      <c r="I3154"/>
    </row>
    <row r="3155" spans="5:9" s="17" customFormat="1" ht="12.75">
      <c r="E3155" s="19"/>
      <c r="G3155" s="16"/>
      <c r="H3155"/>
      <c r="I3155"/>
    </row>
    <row r="3156" spans="5:9" s="17" customFormat="1" ht="12.75">
      <c r="E3156" s="19"/>
      <c r="G3156" s="16"/>
      <c r="H3156"/>
      <c r="I3156"/>
    </row>
    <row r="3157" spans="5:9" s="17" customFormat="1" ht="12.75">
      <c r="E3157" s="19"/>
      <c r="G3157" s="16"/>
      <c r="H3157"/>
      <c r="I3157"/>
    </row>
    <row r="3158" spans="5:9" s="17" customFormat="1" ht="12.75">
      <c r="E3158" s="19"/>
      <c r="G3158" s="16"/>
      <c r="H3158"/>
      <c r="I3158"/>
    </row>
    <row r="3159" spans="5:9" s="17" customFormat="1" ht="12.75">
      <c r="E3159" s="19"/>
      <c r="G3159" s="16"/>
      <c r="H3159"/>
      <c r="I3159"/>
    </row>
    <row r="3160" spans="5:9" s="17" customFormat="1" ht="12.75">
      <c r="E3160" s="19"/>
      <c r="G3160" s="16"/>
      <c r="H3160"/>
      <c r="I3160"/>
    </row>
    <row r="3161" spans="5:9" s="17" customFormat="1" ht="12.75">
      <c r="E3161" s="19"/>
      <c r="G3161" s="16"/>
      <c r="H3161"/>
      <c r="I3161"/>
    </row>
    <row r="3162" spans="5:9" s="17" customFormat="1" ht="12.75">
      <c r="E3162" s="19"/>
      <c r="G3162" s="16"/>
      <c r="H3162"/>
      <c r="I3162"/>
    </row>
    <row r="3163" spans="5:9" s="17" customFormat="1" ht="12.75">
      <c r="E3163" s="19"/>
      <c r="G3163" s="16"/>
      <c r="H3163"/>
      <c r="I3163"/>
    </row>
    <row r="3164" spans="5:9" s="17" customFormat="1" ht="12.75">
      <c r="E3164" s="19"/>
      <c r="G3164" s="16"/>
      <c r="H3164"/>
      <c r="I3164"/>
    </row>
    <row r="3165" spans="5:9" s="17" customFormat="1" ht="12.75">
      <c r="E3165" s="19"/>
      <c r="G3165" s="16"/>
      <c r="H3165"/>
      <c r="I3165"/>
    </row>
    <row r="3166" spans="5:9" s="17" customFormat="1" ht="12.75">
      <c r="E3166" s="19"/>
      <c r="G3166" s="16"/>
      <c r="H3166"/>
      <c r="I3166"/>
    </row>
    <row r="3167" spans="5:9" s="17" customFormat="1" ht="12.75">
      <c r="E3167" s="19"/>
      <c r="G3167" s="16"/>
      <c r="H3167"/>
      <c r="I3167"/>
    </row>
    <row r="3168" spans="5:9" s="17" customFormat="1" ht="12.75">
      <c r="E3168" s="19"/>
      <c r="G3168" s="16"/>
      <c r="H3168"/>
      <c r="I3168"/>
    </row>
    <row r="3169" spans="5:9" s="17" customFormat="1" ht="12.75">
      <c r="E3169" s="19"/>
      <c r="G3169" s="16"/>
      <c r="H3169"/>
      <c r="I3169"/>
    </row>
    <row r="3170" spans="5:9" s="17" customFormat="1" ht="12.75">
      <c r="E3170" s="19"/>
      <c r="G3170" s="16"/>
      <c r="H3170"/>
      <c r="I3170"/>
    </row>
    <row r="3171" spans="5:9" s="17" customFormat="1" ht="12.75">
      <c r="E3171" s="19"/>
      <c r="G3171" s="16"/>
      <c r="H3171"/>
      <c r="I3171"/>
    </row>
    <row r="3172" spans="5:9" s="17" customFormat="1" ht="12.75">
      <c r="E3172" s="19"/>
      <c r="G3172" s="16"/>
      <c r="H3172"/>
      <c r="I3172"/>
    </row>
    <row r="3173" spans="5:9" s="17" customFormat="1" ht="12.75">
      <c r="E3173" s="19"/>
      <c r="G3173" s="16"/>
      <c r="H3173"/>
      <c r="I3173"/>
    </row>
    <row r="3174" spans="5:9" s="17" customFormat="1" ht="12.75">
      <c r="E3174" s="19"/>
      <c r="G3174" s="16"/>
      <c r="H3174"/>
      <c r="I3174"/>
    </row>
    <row r="3175" spans="5:9" s="17" customFormat="1" ht="12.75">
      <c r="E3175" s="19"/>
      <c r="G3175" s="16"/>
      <c r="H3175"/>
      <c r="I3175"/>
    </row>
    <row r="3176" spans="5:9" s="17" customFormat="1" ht="12.75">
      <c r="E3176" s="19"/>
      <c r="G3176" s="16"/>
      <c r="H3176"/>
      <c r="I3176"/>
    </row>
    <row r="3177" spans="5:9" s="17" customFormat="1" ht="12.75">
      <c r="E3177" s="19"/>
      <c r="G3177" s="16"/>
      <c r="H3177"/>
      <c r="I3177"/>
    </row>
    <row r="3178" spans="5:9" s="17" customFormat="1" ht="12.75">
      <c r="E3178" s="19"/>
      <c r="G3178" s="16"/>
      <c r="H3178"/>
      <c r="I3178"/>
    </row>
    <row r="3179" spans="5:9" s="17" customFormat="1" ht="12.75">
      <c r="E3179" s="19"/>
      <c r="G3179" s="16"/>
      <c r="H3179"/>
      <c r="I3179"/>
    </row>
    <row r="3180" spans="5:9" s="17" customFormat="1" ht="12.75">
      <c r="E3180" s="19"/>
      <c r="G3180" s="16"/>
      <c r="H3180"/>
      <c r="I3180"/>
    </row>
    <row r="3181" spans="5:9" s="17" customFormat="1" ht="12.75">
      <c r="E3181" s="19"/>
      <c r="G3181" s="16"/>
      <c r="H3181"/>
      <c r="I3181"/>
    </row>
    <row r="3182" spans="5:9" s="17" customFormat="1" ht="12.75">
      <c r="E3182" s="19"/>
      <c r="G3182" s="16"/>
      <c r="H3182"/>
      <c r="I3182"/>
    </row>
    <row r="3183" spans="5:9" s="17" customFormat="1" ht="12.75">
      <c r="E3183" s="19"/>
      <c r="G3183" s="16"/>
      <c r="H3183"/>
      <c r="I3183"/>
    </row>
    <row r="3184" spans="5:9" s="17" customFormat="1" ht="12.75">
      <c r="E3184" s="19"/>
      <c r="G3184" s="16"/>
      <c r="H3184"/>
      <c r="I3184"/>
    </row>
    <row r="3185" spans="5:9" s="17" customFormat="1" ht="12.75">
      <c r="E3185" s="19"/>
      <c r="G3185" s="16"/>
      <c r="H3185"/>
      <c r="I3185"/>
    </row>
    <row r="3186" spans="5:9" s="17" customFormat="1" ht="12.75">
      <c r="E3186" s="19"/>
      <c r="G3186" s="16"/>
      <c r="H3186"/>
      <c r="I3186"/>
    </row>
    <row r="3187" spans="5:9" s="17" customFormat="1" ht="12.75">
      <c r="E3187" s="19"/>
      <c r="G3187" s="16"/>
      <c r="H3187"/>
      <c r="I3187"/>
    </row>
    <row r="3188" spans="5:9" s="17" customFormat="1" ht="12.75">
      <c r="E3188" s="19"/>
      <c r="G3188" s="16"/>
      <c r="H3188"/>
      <c r="I3188"/>
    </row>
    <row r="3189" spans="5:9" s="17" customFormat="1" ht="12.75">
      <c r="E3189" s="19"/>
      <c r="G3189" s="16"/>
      <c r="H3189"/>
      <c r="I3189"/>
    </row>
    <row r="3190" spans="5:9" s="17" customFormat="1" ht="12.75">
      <c r="E3190" s="19"/>
      <c r="G3190" s="16"/>
      <c r="H3190"/>
      <c r="I3190"/>
    </row>
    <row r="3191" spans="5:9" s="17" customFormat="1" ht="12.75">
      <c r="E3191" s="19"/>
      <c r="G3191" s="16"/>
      <c r="H3191"/>
      <c r="I3191"/>
    </row>
    <row r="3192" spans="5:9" s="17" customFormat="1" ht="12.75">
      <c r="E3192" s="19"/>
      <c r="G3192" s="16"/>
      <c r="H3192"/>
      <c r="I3192"/>
    </row>
    <row r="3193" spans="5:9" s="17" customFormat="1" ht="12.75">
      <c r="E3193" s="19"/>
      <c r="G3193" s="16"/>
      <c r="H3193"/>
      <c r="I3193"/>
    </row>
    <row r="3194" spans="5:9" s="17" customFormat="1" ht="12.75">
      <c r="E3194" s="19"/>
      <c r="G3194" s="16"/>
      <c r="H3194"/>
      <c r="I3194"/>
    </row>
    <row r="3195" spans="5:9" s="17" customFormat="1" ht="12.75">
      <c r="E3195" s="19"/>
      <c r="G3195" s="16"/>
      <c r="H3195"/>
      <c r="I3195"/>
    </row>
    <row r="3196" spans="5:9" s="17" customFormat="1" ht="12.75">
      <c r="E3196" s="19"/>
      <c r="G3196" s="16"/>
      <c r="H3196"/>
      <c r="I3196"/>
    </row>
    <row r="3197" spans="5:9" s="17" customFormat="1" ht="12.75">
      <c r="E3197" s="19"/>
      <c r="G3197" s="16"/>
      <c r="H3197"/>
      <c r="I3197"/>
    </row>
    <row r="3198" spans="5:9" s="17" customFormat="1" ht="12.75">
      <c r="E3198" s="19"/>
      <c r="G3198" s="16"/>
      <c r="H3198"/>
      <c r="I3198"/>
    </row>
    <row r="3199" spans="5:9" s="17" customFormat="1" ht="12.75">
      <c r="E3199" s="19"/>
      <c r="G3199" s="16"/>
      <c r="H3199"/>
      <c r="I3199"/>
    </row>
    <row r="3200" spans="5:9" s="17" customFormat="1" ht="12.75">
      <c r="E3200" s="19"/>
      <c r="G3200" s="16"/>
      <c r="H3200"/>
      <c r="I3200"/>
    </row>
    <row r="3201" spans="5:9" s="17" customFormat="1" ht="12.75">
      <c r="E3201" s="19"/>
      <c r="G3201" s="16"/>
      <c r="H3201"/>
      <c r="I3201"/>
    </row>
    <row r="3202" spans="5:9" s="17" customFormat="1" ht="12.75">
      <c r="E3202" s="19"/>
      <c r="G3202" s="16"/>
      <c r="H3202"/>
      <c r="I3202"/>
    </row>
    <row r="3203" spans="5:9" s="17" customFormat="1" ht="12.75">
      <c r="E3203" s="19"/>
      <c r="G3203" s="16"/>
      <c r="H3203"/>
      <c r="I3203"/>
    </row>
    <row r="3204" spans="5:9" s="17" customFormat="1" ht="12.75">
      <c r="E3204" s="19"/>
      <c r="G3204" s="16"/>
      <c r="H3204"/>
      <c r="I3204"/>
    </row>
    <row r="3205" spans="5:9" s="17" customFormat="1" ht="12.75">
      <c r="E3205" s="19"/>
      <c r="G3205" s="16"/>
      <c r="H3205"/>
      <c r="I3205"/>
    </row>
    <row r="3206" spans="5:9" s="17" customFormat="1" ht="12.75">
      <c r="E3206" s="19"/>
      <c r="G3206" s="16"/>
      <c r="H3206"/>
      <c r="I3206"/>
    </row>
    <row r="3207" spans="5:9" s="17" customFormat="1" ht="12.75">
      <c r="E3207" s="19"/>
      <c r="G3207" s="16"/>
      <c r="H3207"/>
      <c r="I3207"/>
    </row>
    <row r="3208" spans="5:9" s="17" customFormat="1" ht="12.75">
      <c r="E3208" s="19"/>
      <c r="G3208" s="16"/>
      <c r="H3208"/>
      <c r="I3208"/>
    </row>
    <row r="3209" spans="5:9" s="17" customFormat="1" ht="12.75">
      <c r="E3209" s="19"/>
      <c r="G3209" s="16"/>
      <c r="H3209"/>
      <c r="I3209"/>
    </row>
    <row r="3210" spans="5:9" s="17" customFormat="1" ht="12.75">
      <c r="E3210" s="19"/>
      <c r="G3210" s="16"/>
      <c r="H3210"/>
      <c r="I3210"/>
    </row>
    <row r="3211" spans="5:9" s="17" customFormat="1" ht="12.75">
      <c r="E3211" s="19"/>
      <c r="G3211" s="16"/>
      <c r="H3211"/>
      <c r="I3211"/>
    </row>
    <row r="3212" spans="5:9" s="17" customFormat="1" ht="12.75">
      <c r="E3212" s="19"/>
      <c r="G3212" s="16"/>
      <c r="H3212"/>
      <c r="I3212"/>
    </row>
    <row r="3213" spans="5:9" s="17" customFormat="1" ht="12.75">
      <c r="E3213" s="19"/>
      <c r="G3213" s="16"/>
      <c r="H3213"/>
      <c r="I3213"/>
    </row>
    <row r="3214" spans="5:9" s="17" customFormat="1" ht="12.75">
      <c r="E3214" s="19"/>
      <c r="G3214" s="16"/>
      <c r="H3214"/>
      <c r="I3214"/>
    </row>
    <row r="3215" spans="5:9" s="17" customFormat="1" ht="12.75">
      <c r="E3215" s="19"/>
      <c r="G3215" s="16"/>
      <c r="H3215"/>
      <c r="I3215"/>
    </row>
    <row r="3216" spans="5:9" s="17" customFormat="1" ht="12.75">
      <c r="E3216" s="19"/>
      <c r="G3216" s="16"/>
      <c r="H3216"/>
      <c r="I3216"/>
    </row>
    <row r="3217" spans="5:9" s="17" customFormat="1" ht="12.75">
      <c r="E3217" s="19"/>
      <c r="G3217" s="16"/>
      <c r="H3217"/>
      <c r="I3217"/>
    </row>
    <row r="3218" spans="5:9" s="17" customFormat="1" ht="12.75">
      <c r="E3218" s="19"/>
      <c r="G3218" s="16"/>
      <c r="H3218"/>
      <c r="I3218"/>
    </row>
    <row r="3219" spans="5:9" s="17" customFormat="1" ht="12.75">
      <c r="E3219" s="19"/>
      <c r="G3219" s="16"/>
      <c r="H3219"/>
      <c r="I3219"/>
    </row>
    <row r="3220" spans="5:9" s="17" customFormat="1" ht="12.75">
      <c r="E3220" s="19"/>
      <c r="G3220" s="16"/>
      <c r="H3220"/>
      <c r="I3220"/>
    </row>
    <row r="3221" spans="5:9" s="17" customFormat="1" ht="12.75">
      <c r="E3221" s="19"/>
      <c r="G3221" s="16"/>
      <c r="H3221"/>
      <c r="I3221"/>
    </row>
    <row r="3222" spans="5:9" s="17" customFormat="1" ht="12.75">
      <c r="E3222" s="19"/>
      <c r="G3222" s="16"/>
      <c r="H3222"/>
      <c r="I3222"/>
    </row>
    <row r="3223" spans="5:9" s="17" customFormat="1" ht="12.75">
      <c r="E3223" s="19"/>
      <c r="G3223" s="16"/>
      <c r="H3223"/>
      <c r="I3223"/>
    </row>
    <row r="3224" spans="5:9" s="17" customFormat="1" ht="12.75">
      <c r="E3224" s="19"/>
      <c r="G3224" s="16"/>
      <c r="H3224"/>
      <c r="I3224"/>
    </row>
    <row r="3225" spans="5:9" s="17" customFormat="1" ht="12.75">
      <c r="E3225" s="19"/>
      <c r="G3225" s="16"/>
      <c r="H3225"/>
      <c r="I3225"/>
    </row>
    <row r="3226" spans="5:9" s="17" customFormat="1" ht="12.75">
      <c r="E3226" s="19"/>
      <c r="G3226" s="16"/>
      <c r="H3226"/>
      <c r="I3226"/>
    </row>
    <row r="3227" spans="5:9" s="17" customFormat="1" ht="12.75">
      <c r="E3227" s="19"/>
      <c r="G3227" s="16"/>
      <c r="H3227"/>
      <c r="I3227"/>
    </row>
    <row r="3228" spans="5:9" s="17" customFormat="1" ht="12.75">
      <c r="E3228" s="19"/>
      <c r="G3228" s="16"/>
      <c r="H3228"/>
      <c r="I3228"/>
    </row>
    <row r="3229" spans="5:9" s="17" customFormat="1" ht="12.75">
      <c r="E3229" s="19"/>
      <c r="G3229" s="16"/>
      <c r="H3229"/>
      <c r="I3229"/>
    </row>
    <row r="3230" spans="5:9" s="17" customFormat="1" ht="12.75">
      <c r="E3230" s="19"/>
      <c r="G3230" s="16"/>
      <c r="H3230"/>
      <c r="I3230"/>
    </row>
    <row r="3231" spans="5:9" s="17" customFormat="1" ht="12.75">
      <c r="E3231" s="19"/>
      <c r="G3231" s="16"/>
      <c r="H3231"/>
      <c r="I3231"/>
    </row>
    <row r="3232" spans="5:9" s="17" customFormat="1" ht="12.75">
      <c r="E3232" s="19"/>
      <c r="G3232" s="16"/>
      <c r="H3232"/>
      <c r="I3232"/>
    </row>
    <row r="3233" spans="5:9" s="17" customFormat="1" ht="12.75">
      <c r="E3233" s="19"/>
      <c r="G3233" s="16"/>
      <c r="H3233"/>
      <c r="I3233"/>
    </row>
    <row r="3234" spans="5:9" s="17" customFormat="1" ht="12.75">
      <c r="E3234" s="19"/>
      <c r="G3234" s="16"/>
      <c r="H3234"/>
      <c r="I3234"/>
    </row>
    <row r="3235" spans="5:9" s="17" customFormat="1" ht="12.75">
      <c r="E3235" s="19"/>
      <c r="G3235" s="16"/>
      <c r="H3235"/>
      <c r="I3235"/>
    </row>
    <row r="3236" spans="5:9" s="17" customFormat="1" ht="12.75">
      <c r="E3236" s="19"/>
      <c r="G3236" s="16"/>
      <c r="H3236"/>
      <c r="I3236"/>
    </row>
    <row r="3237" spans="5:9" s="17" customFormat="1" ht="12.75">
      <c r="E3237" s="19"/>
      <c r="G3237" s="16"/>
      <c r="H3237"/>
      <c r="I3237"/>
    </row>
    <row r="3238" spans="5:9" s="17" customFormat="1" ht="12.75">
      <c r="E3238" s="19"/>
      <c r="G3238" s="16"/>
      <c r="H3238"/>
      <c r="I3238"/>
    </row>
    <row r="3239" spans="5:9" s="17" customFormat="1" ht="12.75">
      <c r="E3239" s="19"/>
      <c r="G3239" s="16"/>
      <c r="H3239"/>
      <c r="I3239"/>
    </row>
    <row r="3240" spans="5:9" s="17" customFormat="1" ht="12.75">
      <c r="E3240" s="19"/>
      <c r="G3240" s="16"/>
      <c r="H3240"/>
      <c r="I3240"/>
    </row>
    <row r="3241" spans="5:9" s="17" customFormat="1" ht="12.75">
      <c r="E3241" s="19"/>
      <c r="G3241" s="16"/>
      <c r="H3241"/>
      <c r="I3241"/>
    </row>
    <row r="3242" spans="5:9" s="17" customFormat="1" ht="12.75">
      <c r="E3242" s="19"/>
      <c r="G3242" s="16"/>
      <c r="H3242"/>
      <c r="I3242"/>
    </row>
    <row r="3243" spans="5:9" s="17" customFormat="1" ht="12.75">
      <c r="E3243" s="19"/>
      <c r="G3243" s="16"/>
      <c r="H3243"/>
      <c r="I3243"/>
    </row>
    <row r="3244" spans="5:9" s="17" customFormat="1" ht="12.75">
      <c r="E3244" s="19"/>
      <c r="G3244" s="16"/>
      <c r="H3244"/>
      <c r="I3244"/>
    </row>
    <row r="3245" spans="5:9" s="17" customFormat="1" ht="12.75">
      <c r="E3245" s="19"/>
      <c r="G3245" s="16"/>
      <c r="H3245"/>
      <c r="I3245"/>
    </row>
    <row r="3246" spans="5:9" s="17" customFormat="1" ht="12.75">
      <c r="E3246" s="19"/>
      <c r="G3246" s="16"/>
      <c r="H3246"/>
      <c r="I3246"/>
    </row>
    <row r="3247" spans="5:9" s="17" customFormat="1" ht="12.75">
      <c r="E3247" s="19"/>
      <c r="G3247" s="16"/>
      <c r="H3247"/>
      <c r="I3247"/>
    </row>
    <row r="3248" spans="5:9" s="17" customFormat="1" ht="12.75">
      <c r="E3248" s="19"/>
      <c r="G3248" s="16"/>
      <c r="H3248"/>
      <c r="I3248"/>
    </row>
    <row r="3249" spans="5:9" s="17" customFormat="1" ht="12.75">
      <c r="E3249" s="19"/>
      <c r="G3249" s="16"/>
      <c r="H3249"/>
      <c r="I3249"/>
    </row>
    <row r="3250" spans="5:9" s="17" customFormat="1" ht="12.75">
      <c r="E3250" s="19"/>
      <c r="G3250" s="16"/>
      <c r="H3250"/>
      <c r="I3250"/>
    </row>
    <row r="3251" spans="5:9" s="17" customFormat="1" ht="12.75">
      <c r="E3251" s="19"/>
      <c r="G3251" s="16"/>
      <c r="H3251"/>
      <c r="I3251"/>
    </row>
    <row r="3252" spans="5:9" s="17" customFormat="1" ht="12.75">
      <c r="E3252" s="19"/>
      <c r="G3252" s="16"/>
      <c r="H3252"/>
      <c r="I3252"/>
    </row>
    <row r="3253" spans="5:9" s="17" customFormat="1" ht="12.75">
      <c r="E3253" s="19"/>
      <c r="G3253" s="16"/>
      <c r="H3253"/>
      <c r="I3253"/>
    </row>
    <row r="3254" spans="5:9" s="17" customFormat="1" ht="12.75">
      <c r="E3254" s="19"/>
      <c r="G3254" s="16"/>
      <c r="H3254"/>
      <c r="I3254"/>
    </row>
    <row r="3255" spans="5:9" s="17" customFormat="1" ht="12.75">
      <c r="E3255" s="19"/>
      <c r="G3255" s="16"/>
      <c r="H3255"/>
      <c r="I3255"/>
    </row>
    <row r="3256" spans="5:9" s="17" customFormat="1" ht="12.75">
      <c r="E3256" s="19"/>
      <c r="G3256" s="16"/>
      <c r="H3256"/>
      <c r="I3256"/>
    </row>
    <row r="3257" spans="5:9" s="17" customFormat="1" ht="12.75">
      <c r="E3257" s="19"/>
      <c r="G3257" s="16"/>
      <c r="H3257"/>
      <c r="I3257"/>
    </row>
    <row r="3258" spans="5:9" s="17" customFormat="1" ht="12.75">
      <c r="E3258" s="19"/>
      <c r="G3258" s="16"/>
      <c r="H3258"/>
      <c r="I3258"/>
    </row>
    <row r="3259" spans="5:9" s="17" customFormat="1" ht="12.75">
      <c r="E3259" s="19"/>
      <c r="G3259" s="16"/>
      <c r="H3259"/>
      <c r="I3259"/>
    </row>
    <row r="3260" spans="5:9" s="17" customFormat="1" ht="12.75">
      <c r="E3260" s="19"/>
      <c r="G3260" s="16"/>
      <c r="H3260"/>
      <c r="I3260"/>
    </row>
    <row r="3261" spans="5:9" s="17" customFormat="1" ht="12.75">
      <c r="E3261" s="19"/>
      <c r="G3261" s="16"/>
      <c r="H3261"/>
      <c r="I3261"/>
    </row>
    <row r="3262" spans="5:9" s="17" customFormat="1" ht="12.75">
      <c r="E3262" s="19"/>
      <c r="G3262" s="16"/>
      <c r="H3262"/>
      <c r="I3262"/>
    </row>
    <row r="3263" spans="5:9" s="17" customFormat="1" ht="12.75">
      <c r="E3263" s="19"/>
      <c r="G3263" s="16"/>
      <c r="H3263"/>
      <c r="I3263"/>
    </row>
    <row r="3264" spans="5:9" s="17" customFormat="1" ht="12.75">
      <c r="E3264" s="19"/>
      <c r="G3264" s="16"/>
      <c r="H3264"/>
      <c r="I3264"/>
    </row>
    <row r="3265" spans="5:9" s="17" customFormat="1" ht="12.75">
      <c r="E3265" s="19"/>
      <c r="G3265" s="16"/>
      <c r="H3265"/>
      <c r="I3265"/>
    </row>
    <row r="3266" spans="5:9" s="17" customFormat="1" ht="12.75">
      <c r="E3266" s="19"/>
      <c r="G3266" s="16"/>
      <c r="H3266"/>
      <c r="I3266"/>
    </row>
    <row r="3267" spans="5:9" s="17" customFormat="1" ht="12.75">
      <c r="E3267" s="19"/>
      <c r="G3267" s="16"/>
      <c r="H3267"/>
      <c r="I3267"/>
    </row>
    <row r="3268" spans="5:9" s="17" customFormat="1" ht="12.75">
      <c r="E3268" s="19"/>
      <c r="G3268" s="16"/>
      <c r="H3268"/>
      <c r="I3268"/>
    </row>
    <row r="3269" spans="5:9" s="17" customFormat="1" ht="12.75">
      <c r="E3269" s="19"/>
      <c r="G3269" s="16"/>
      <c r="H3269"/>
      <c r="I3269"/>
    </row>
    <row r="3270" spans="5:9" s="17" customFormat="1" ht="12.75">
      <c r="E3270" s="19"/>
      <c r="G3270" s="16"/>
      <c r="H3270"/>
      <c r="I3270"/>
    </row>
    <row r="3271" spans="5:9" s="17" customFormat="1" ht="12.75">
      <c r="E3271" s="19"/>
      <c r="G3271" s="16"/>
      <c r="H3271"/>
      <c r="I3271"/>
    </row>
    <row r="3272" spans="5:9" s="17" customFormat="1" ht="12.75">
      <c r="E3272" s="19"/>
      <c r="G3272" s="16"/>
      <c r="H3272"/>
      <c r="I3272"/>
    </row>
    <row r="3273" spans="5:9" s="17" customFormat="1" ht="12.75">
      <c r="E3273" s="19"/>
      <c r="G3273" s="16"/>
      <c r="H3273"/>
      <c r="I3273"/>
    </row>
    <row r="3274" spans="5:9" s="17" customFormat="1" ht="12.75">
      <c r="E3274" s="19"/>
      <c r="G3274" s="16"/>
      <c r="H3274"/>
      <c r="I3274"/>
    </row>
    <row r="3275" spans="5:9" s="17" customFormat="1" ht="12.75">
      <c r="E3275" s="19"/>
      <c r="G3275" s="16"/>
      <c r="H3275"/>
      <c r="I3275"/>
    </row>
    <row r="3276" spans="5:9" s="17" customFormat="1" ht="12.75">
      <c r="E3276" s="19"/>
      <c r="G3276" s="16"/>
      <c r="H3276"/>
      <c r="I3276"/>
    </row>
    <row r="3277" spans="5:9" s="17" customFormat="1" ht="12.75">
      <c r="E3277" s="19"/>
      <c r="G3277" s="16"/>
      <c r="H3277"/>
      <c r="I3277"/>
    </row>
    <row r="3278" spans="5:9" s="17" customFormat="1" ht="12.75">
      <c r="E3278" s="19"/>
      <c r="G3278" s="16"/>
      <c r="H3278"/>
      <c r="I3278"/>
    </row>
    <row r="3279" spans="5:9" s="17" customFormat="1" ht="12.75">
      <c r="E3279" s="19"/>
      <c r="G3279" s="16"/>
      <c r="H3279"/>
      <c r="I3279"/>
    </row>
    <row r="3280" spans="5:9" s="17" customFormat="1" ht="12.75">
      <c r="E3280" s="19"/>
      <c r="G3280" s="16"/>
      <c r="H3280"/>
      <c r="I3280"/>
    </row>
    <row r="3281" spans="5:9" s="17" customFormat="1" ht="12.75">
      <c r="E3281" s="19"/>
      <c r="G3281" s="16"/>
      <c r="H3281"/>
      <c r="I3281"/>
    </row>
    <row r="3282" spans="5:9" s="17" customFormat="1" ht="12.75">
      <c r="E3282" s="19"/>
      <c r="G3282" s="16"/>
      <c r="H3282"/>
      <c r="I3282"/>
    </row>
    <row r="3283" spans="5:9" s="17" customFormat="1" ht="12.75">
      <c r="E3283" s="19"/>
      <c r="G3283" s="16"/>
      <c r="H3283"/>
      <c r="I3283"/>
    </row>
    <row r="3284" spans="5:9" s="17" customFormat="1" ht="12.75">
      <c r="E3284" s="19"/>
      <c r="G3284" s="16"/>
      <c r="H3284"/>
      <c r="I3284"/>
    </row>
    <row r="3285" spans="5:9" s="17" customFormat="1" ht="12.75">
      <c r="E3285" s="19"/>
      <c r="G3285" s="16"/>
      <c r="H3285"/>
      <c r="I3285"/>
    </row>
    <row r="3286" spans="5:9" s="17" customFormat="1" ht="12.75">
      <c r="E3286" s="19"/>
      <c r="G3286" s="16"/>
      <c r="H3286"/>
      <c r="I3286"/>
    </row>
    <row r="3287" spans="5:9" s="17" customFormat="1" ht="12.75">
      <c r="E3287" s="19"/>
      <c r="G3287" s="16"/>
      <c r="H3287"/>
      <c r="I3287"/>
    </row>
    <row r="3288" spans="5:9" s="17" customFormat="1" ht="12.75">
      <c r="E3288" s="19"/>
      <c r="G3288" s="16"/>
      <c r="H3288"/>
      <c r="I3288"/>
    </row>
    <row r="3289" spans="5:9" s="17" customFormat="1" ht="12.75">
      <c r="E3289" s="19"/>
      <c r="G3289" s="16"/>
      <c r="H3289"/>
      <c r="I3289"/>
    </row>
    <row r="3290" spans="5:9" s="17" customFormat="1" ht="12.75">
      <c r="E3290" s="19"/>
      <c r="G3290" s="16"/>
      <c r="H3290"/>
      <c r="I3290"/>
    </row>
    <row r="3291" spans="5:9" s="17" customFormat="1" ht="12.75">
      <c r="E3291" s="19"/>
      <c r="G3291" s="16"/>
      <c r="H3291"/>
      <c r="I3291"/>
    </row>
    <row r="3292" spans="5:9" s="17" customFormat="1" ht="12.75">
      <c r="E3292" s="19"/>
      <c r="G3292" s="16"/>
      <c r="H3292"/>
      <c r="I3292"/>
    </row>
    <row r="3293" spans="5:9" s="17" customFormat="1" ht="12.75">
      <c r="E3293" s="19"/>
      <c r="G3293" s="16"/>
      <c r="H3293"/>
      <c r="I3293"/>
    </row>
    <row r="3294" spans="5:9" s="17" customFormat="1" ht="12.75">
      <c r="E3294" s="19"/>
      <c r="G3294" s="16"/>
      <c r="H3294"/>
      <c r="I3294"/>
    </row>
    <row r="3295" spans="5:9" s="17" customFormat="1" ht="12.75">
      <c r="E3295" s="19"/>
      <c r="G3295" s="16"/>
      <c r="H3295"/>
      <c r="I3295"/>
    </row>
    <row r="3296" spans="5:9" s="17" customFormat="1" ht="12.75">
      <c r="E3296" s="19"/>
      <c r="G3296" s="16"/>
      <c r="H3296"/>
      <c r="I3296"/>
    </row>
    <row r="3297" spans="5:9" s="17" customFormat="1" ht="12.75">
      <c r="E3297" s="19"/>
      <c r="G3297" s="16"/>
      <c r="H3297"/>
      <c r="I3297"/>
    </row>
    <row r="3298" spans="5:9" s="17" customFormat="1" ht="12.75">
      <c r="E3298" s="19"/>
      <c r="G3298" s="16"/>
      <c r="H3298"/>
      <c r="I3298"/>
    </row>
    <row r="3299" spans="5:9" s="17" customFormat="1" ht="12.75">
      <c r="E3299" s="19"/>
      <c r="G3299" s="16"/>
      <c r="H3299"/>
      <c r="I3299"/>
    </row>
    <row r="3300" spans="5:9" s="17" customFormat="1" ht="12.75">
      <c r="E3300" s="19"/>
      <c r="G3300" s="16"/>
      <c r="H3300"/>
      <c r="I3300"/>
    </row>
    <row r="3301" spans="5:9" s="17" customFormat="1" ht="12.75">
      <c r="E3301" s="19"/>
      <c r="G3301" s="16"/>
      <c r="H3301"/>
      <c r="I3301"/>
    </row>
    <row r="3302" spans="5:9" s="17" customFormat="1" ht="12.75">
      <c r="E3302" s="19"/>
      <c r="G3302" s="16"/>
      <c r="H3302"/>
      <c r="I3302"/>
    </row>
    <row r="3303" spans="5:9" s="17" customFormat="1" ht="12.75">
      <c r="E3303" s="19"/>
      <c r="G3303" s="16"/>
      <c r="H3303"/>
      <c r="I3303"/>
    </row>
    <row r="3304" spans="5:9" s="17" customFormat="1" ht="12.75">
      <c r="E3304" s="19"/>
      <c r="G3304" s="16"/>
      <c r="H3304"/>
      <c r="I3304"/>
    </row>
    <row r="3305" spans="5:9" s="17" customFormat="1" ht="12.75">
      <c r="E3305" s="19"/>
      <c r="G3305" s="16"/>
      <c r="H3305"/>
      <c r="I3305"/>
    </row>
    <row r="3306" spans="5:9" s="17" customFormat="1" ht="12.75">
      <c r="E3306" s="19"/>
      <c r="G3306" s="16"/>
      <c r="H3306"/>
      <c r="I3306"/>
    </row>
    <row r="3307" spans="5:9" s="17" customFormat="1" ht="12.75">
      <c r="E3307" s="19"/>
      <c r="G3307" s="16"/>
      <c r="H3307"/>
      <c r="I3307"/>
    </row>
    <row r="3308" spans="5:9" s="17" customFormat="1" ht="12.75">
      <c r="E3308" s="19"/>
      <c r="G3308" s="16"/>
      <c r="H3308"/>
      <c r="I3308"/>
    </row>
    <row r="3309" spans="5:9" s="17" customFormat="1" ht="12.75">
      <c r="E3309" s="19"/>
      <c r="G3309" s="16"/>
      <c r="H3309"/>
      <c r="I3309"/>
    </row>
    <row r="3310" spans="5:9" s="17" customFormat="1" ht="12.75">
      <c r="E3310" s="19"/>
      <c r="G3310" s="16"/>
      <c r="H3310"/>
      <c r="I3310"/>
    </row>
    <row r="3311" spans="5:9" s="17" customFormat="1" ht="12.75">
      <c r="E3311" s="19"/>
      <c r="G3311" s="16"/>
      <c r="H3311"/>
      <c r="I3311"/>
    </row>
    <row r="3312" spans="5:9" s="17" customFormat="1" ht="12.75">
      <c r="E3312" s="19"/>
      <c r="G3312" s="16"/>
      <c r="H3312"/>
      <c r="I3312"/>
    </row>
    <row r="3313" spans="5:9" s="17" customFormat="1" ht="12.75">
      <c r="E3313" s="19"/>
      <c r="G3313" s="16"/>
      <c r="H3313"/>
      <c r="I3313"/>
    </row>
    <row r="3314" spans="5:9" s="17" customFormat="1" ht="12.75">
      <c r="E3314" s="19"/>
      <c r="G3314" s="16"/>
      <c r="H3314"/>
      <c r="I3314"/>
    </row>
    <row r="3315" spans="5:9" s="17" customFormat="1" ht="12.75">
      <c r="E3315" s="19"/>
      <c r="G3315" s="16"/>
      <c r="H3315"/>
      <c r="I3315"/>
    </row>
    <row r="3316" spans="5:9" s="17" customFormat="1" ht="12.75">
      <c r="E3316" s="19"/>
      <c r="G3316" s="16"/>
      <c r="H3316"/>
      <c r="I3316"/>
    </row>
    <row r="3317" spans="5:9" s="17" customFormat="1" ht="12.75">
      <c r="E3317" s="19"/>
      <c r="G3317" s="16"/>
      <c r="H3317"/>
      <c r="I3317"/>
    </row>
    <row r="3318" spans="5:9" s="17" customFormat="1" ht="12.75">
      <c r="E3318" s="19"/>
      <c r="G3318" s="16"/>
      <c r="H3318"/>
      <c r="I3318"/>
    </row>
    <row r="3319" spans="5:9" s="17" customFormat="1" ht="12.75">
      <c r="E3319" s="19"/>
      <c r="G3319" s="16"/>
      <c r="H3319"/>
      <c r="I3319"/>
    </row>
    <row r="3320" spans="5:9" s="17" customFormat="1" ht="12.75">
      <c r="E3320" s="19"/>
      <c r="G3320" s="16"/>
      <c r="H3320"/>
      <c r="I3320"/>
    </row>
    <row r="3321" spans="5:9" s="17" customFormat="1" ht="12.75">
      <c r="E3321" s="19"/>
      <c r="G3321" s="16"/>
      <c r="H3321"/>
      <c r="I3321"/>
    </row>
    <row r="3322" spans="5:9" s="17" customFormat="1" ht="12.75">
      <c r="E3322" s="19"/>
      <c r="G3322" s="16"/>
      <c r="H3322"/>
      <c r="I3322"/>
    </row>
    <row r="3323" spans="5:9" s="17" customFormat="1" ht="12.75">
      <c r="E3323" s="19"/>
      <c r="G3323" s="16"/>
      <c r="H3323"/>
      <c r="I3323"/>
    </row>
    <row r="3324" spans="5:9" s="17" customFormat="1" ht="12.75">
      <c r="E3324" s="19"/>
      <c r="G3324" s="16"/>
      <c r="H3324"/>
      <c r="I3324"/>
    </row>
    <row r="3325" spans="5:9" s="17" customFormat="1" ht="12.75">
      <c r="E3325" s="19"/>
      <c r="G3325" s="16"/>
      <c r="H3325"/>
      <c r="I3325"/>
    </row>
    <row r="3326" spans="5:9" s="17" customFormat="1" ht="12.75">
      <c r="E3326" s="19"/>
      <c r="G3326" s="16"/>
      <c r="H3326"/>
      <c r="I3326"/>
    </row>
    <row r="3327" spans="5:9" s="17" customFormat="1" ht="12.75">
      <c r="E3327" s="19"/>
      <c r="G3327" s="16"/>
      <c r="H3327"/>
      <c r="I3327"/>
    </row>
    <row r="3328" spans="5:9" s="17" customFormat="1" ht="12.75">
      <c r="E3328" s="19"/>
      <c r="G3328" s="16"/>
      <c r="H3328"/>
      <c r="I3328"/>
    </row>
    <row r="3329" spans="5:9" s="17" customFormat="1" ht="12.75">
      <c r="E3329" s="19"/>
      <c r="G3329" s="16"/>
      <c r="H3329"/>
      <c r="I3329"/>
    </row>
    <row r="3330" spans="5:9" s="17" customFormat="1" ht="12.75">
      <c r="E3330" s="19"/>
      <c r="G3330" s="16"/>
      <c r="H3330"/>
      <c r="I3330"/>
    </row>
    <row r="3331" spans="5:9" s="17" customFormat="1" ht="12.75">
      <c r="E3331" s="19"/>
      <c r="G3331" s="16"/>
      <c r="H3331"/>
      <c r="I3331"/>
    </row>
    <row r="3332" spans="5:9" s="17" customFormat="1" ht="12.75">
      <c r="E3332" s="19"/>
      <c r="G3332" s="16"/>
      <c r="H3332"/>
      <c r="I3332"/>
    </row>
    <row r="3333" spans="5:9" s="17" customFormat="1" ht="12.75">
      <c r="E3333" s="19"/>
      <c r="G3333" s="16"/>
      <c r="H3333"/>
      <c r="I3333"/>
    </row>
    <row r="3334" spans="5:9" s="17" customFormat="1" ht="12.75">
      <c r="E3334" s="19"/>
      <c r="G3334" s="16"/>
      <c r="H3334"/>
      <c r="I3334"/>
    </row>
    <row r="3335" spans="5:9" s="17" customFormat="1" ht="12.75">
      <c r="E3335" s="19"/>
      <c r="G3335" s="16"/>
      <c r="H3335"/>
      <c r="I3335"/>
    </row>
    <row r="3336" spans="5:9" s="17" customFormat="1" ht="12.75">
      <c r="E3336" s="19"/>
      <c r="G3336" s="16"/>
      <c r="H3336"/>
      <c r="I3336"/>
    </row>
    <row r="3337" spans="5:9" s="17" customFormat="1" ht="12.75">
      <c r="E3337" s="19"/>
      <c r="G3337" s="16"/>
      <c r="H3337"/>
      <c r="I3337"/>
    </row>
    <row r="3338" spans="5:9" s="17" customFormat="1" ht="12.75">
      <c r="E3338" s="19"/>
      <c r="G3338" s="16"/>
      <c r="H3338"/>
      <c r="I3338"/>
    </row>
    <row r="3339" spans="5:9" s="17" customFormat="1" ht="12.75">
      <c r="E3339" s="19"/>
      <c r="G3339" s="16"/>
      <c r="H3339"/>
      <c r="I3339"/>
    </row>
    <row r="3340" spans="5:9" s="17" customFormat="1" ht="12.75">
      <c r="E3340" s="19"/>
      <c r="G3340" s="16"/>
      <c r="H3340"/>
      <c r="I3340"/>
    </row>
    <row r="3341" spans="5:9" s="17" customFormat="1" ht="12.75">
      <c r="E3341" s="19"/>
      <c r="G3341" s="16"/>
      <c r="H3341"/>
      <c r="I3341"/>
    </row>
    <row r="3342" spans="5:9" s="17" customFormat="1" ht="12.75">
      <c r="E3342" s="19"/>
      <c r="G3342" s="16"/>
      <c r="H3342"/>
      <c r="I3342"/>
    </row>
    <row r="3343" spans="5:9" s="17" customFormat="1" ht="12.75">
      <c r="E3343" s="19"/>
      <c r="G3343" s="16"/>
      <c r="H3343"/>
      <c r="I3343"/>
    </row>
    <row r="3344" spans="5:9" s="17" customFormat="1" ht="12.75">
      <c r="E3344" s="19"/>
      <c r="G3344" s="16"/>
      <c r="H3344"/>
      <c r="I3344"/>
    </row>
    <row r="3345" spans="5:9" s="17" customFormat="1" ht="12.75">
      <c r="E3345" s="19"/>
      <c r="G3345" s="16"/>
      <c r="H3345"/>
      <c r="I3345"/>
    </row>
    <row r="3346" spans="5:9" s="17" customFormat="1" ht="12.75">
      <c r="E3346" s="19"/>
      <c r="G3346" s="16"/>
      <c r="H3346"/>
      <c r="I3346"/>
    </row>
    <row r="3347" spans="5:9" s="17" customFormat="1" ht="12.75">
      <c r="E3347" s="19"/>
      <c r="G3347" s="16"/>
      <c r="H3347"/>
      <c r="I3347"/>
    </row>
    <row r="3348" spans="5:9" s="17" customFormat="1" ht="12.75">
      <c r="E3348" s="19"/>
      <c r="G3348" s="16"/>
      <c r="H3348"/>
      <c r="I3348"/>
    </row>
    <row r="3349" spans="5:9" s="17" customFormat="1" ht="12.75">
      <c r="E3349" s="19"/>
      <c r="G3349" s="16"/>
      <c r="H3349"/>
      <c r="I3349"/>
    </row>
    <row r="3350" spans="5:9" s="17" customFormat="1" ht="12.75">
      <c r="E3350" s="19"/>
      <c r="G3350" s="16"/>
      <c r="H3350"/>
      <c r="I3350"/>
    </row>
    <row r="3351" spans="5:9" s="17" customFormat="1" ht="12.75">
      <c r="E3351" s="19"/>
      <c r="G3351" s="16"/>
      <c r="H3351"/>
      <c r="I3351"/>
    </row>
    <row r="3352" spans="5:9" s="17" customFormat="1" ht="12.75">
      <c r="E3352" s="19"/>
      <c r="G3352" s="16"/>
      <c r="H3352"/>
      <c r="I3352"/>
    </row>
    <row r="3353" spans="5:9" s="17" customFormat="1" ht="12.75">
      <c r="E3353" s="19"/>
      <c r="G3353" s="16"/>
      <c r="H3353"/>
      <c r="I3353"/>
    </row>
    <row r="3354" spans="5:9" s="17" customFormat="1" ht="12.75">
      <c r="E3354" s="19"/>
      <c r="G3354" s="16"/>
      <c r="H3354"/>
      <c r="I3354"/>
    </row>
    <row r="3355" spans="5:9" s="17" customFormat="1" ht="12.75">
      <c r="E3355" s="19"/>
      <c r="G3355" s="16"/>
      <c r="H3355"/>
      <c r="I3355"/>
    </row>
    <row r="3356" spans="5:9" s="17" customFormat="1" ht="12.75">
      <c r="E3356" s="19"/>
      <c r="G3356" s="16"/>
      <c r="H3356"/>
      <c r="I3356"/>
    </row>
    <row r="3357" spans="5:9" s="17" customFormat="1" ht="12.75">
      <c r="E3357" s="19"/>
      <c r="G3357" s="16"/>
      <c r="H3357"/>
      <c r="I3357"/>
    </row>
    <row r="3358" spans="5:9" s="17" customFormat="1" ht="12.75">
      <c r="E3358" s="19"/>
      <c r="G3358" s="16"/>
      <c r="H3358"/>
      <c r="I3358"/>
    </row>
    <row r="3359" spans="5:9" s="17" customFormat="1" ht="12.75">
      <c r="E3359" s="19"/>
      <c r="G3359" s="16"/>
      <c r="H3359"/>
      <c r="I3359"/>
    </row>
    <row r="3360" spans="5:9" s="17" customFormat="1" ht="12.75">
      <c r="E3360" s="19"/>
      <c r="G3360" s="16"/>
      <c r="H3360"/>
      <c r="I3360"/>
    </row>
    <row r="3361" spans="5:9" s="17" customFormat="1" ht="12.75">
      <c r="E3361" s="19"/>
      <c r="G3361" s="16"/>
      <c r="H3361"/>
      <c r="I3361"/>
    </row>
    <row r="3362" spans="5:9" s="17" customFormat="1" ht="12.75">
      <c r="E3362" s="19"/>
      <c r="G3362" s="16"/>
      <c r="H3362"/>
      <c r="I3362"/>
    </row>
    <row r="3363" spans="5:9" s="17" customFormat="1" ht="12.75">
      <c r="E3363" s="19"/>
      <c r="G3363" s="16"/>
      <c r="H3363"/>
      <c r="I3363"/>
    </row>
    <row r="3364" spans="5:9" s="17" customFormat="1" ht="12.75">
      <c r="E3364" s="19"/>
      <c r="G3364" s="16"/>
      <c r="H3364"/>
      <c r="I3364"/>
    </row>
    <row r="3365" spans="5:9" s="17" customFormat="1" ht="12.75">
      <c r="E3365" s="19"/>
      <c r="G3365" s="16"/>
      <c r="H3365"/>
      <c r="I3365"/>
    </row>
    <row r="3366" spans="5:9" s="17" customFormat="1" ht="12.75">
      <c r="E3366" s="19"/>
      <c r="G3366" s="16"/>
      <c r="H3366"/>
      <c r="I3366"/>
    </row>
    <row r="3367" spans="5:9" s="17" customFormat="1" ht="12.75">
      <c r="E3367" s="19"/>
      <c r="G3367" s="16"/>
      <c r="H3367"/>
      <c r="I3367"/>
    </row>
    <row r="3368" spans="5:9" s="17" customFormat="1" ht="12.75">
      <c r="E3368" s="19"/>
      <c r="G3368" s="16"/>
      <c r="H3368"/>
      <c r="I3368"/>
    </row>
    <row r="3369" spans="5:9" s="17" customFormat="1" ht="12.75">
      <c r="E3369" s="19"/>
      <c r="G3369" s="16"/>
      <c r="H3369"/>
      <c r="I3369"/>
    </row>
    <row r="3370" spans="5:9" s="17" customFormat="1" ht="12.75">
      <c r="E3370" s="19"/>
      <c r="G3370" s="16"/>
      <c r="H3370"/>
      <c r="I3370"/>
    </row>
    <row r="3371" spans="5:9" s="17" customFormat="1" ht="12.75">
      <c r="E3371" s="19"/>
      <c r="G3371" s="16"/>
      <c r="H3371"/>
      <c r="I3371"/>
    </row>
    <row r="3372" spans="5:9" s="17" customFormat="1" ht="12.75">
      <c r="E3372" s="19"/>
      <c r="G3372" s="16"/>
      <c r="H3372"/>
      <c r="I3372"/>
    </row>
    <row r="3373" spans="5:9" s="17" customFormat="1" ht="12.75">
      <c r="E3373" s="19"/>
      <c r="G3373" s="16"/>
      <c r="H3373"/>
      <c r="I3373"/>
    </row>
    <row r="3374" spans="5:9" s="17" customFormat="1" ht="12.75">
      <c r="E3374" s="19"/>
      <c r="G3374" s="16"/>
      <c r="H3374"/>
      <c r="I3374"/>
    </row>
    <row r="3375" spans="5:9" s="17" customFormat="1" ht="12.75">
      <c r="E3375" s="19"/>
      <c r="G3375" s="16"/>
      <c r="H3375"/>
      <c r="I3375"/>
    </row>
    <row r="3376" spans="5:9" s="17" customFormat="1" ht="12.75">
      <c r="E3376" s="19"/>
      <c r="G3376" s="16"/>
      <c r="H3376"/>
      <c r="I3376"/>
    </row>
    <row r="3377" spans="5:9" s="17" customFormat="1" ht="12.75">
      <c r="E3377" s="19"/>
      <c r="G3377" s="16"/>
      <c r="H3377"/>
      <c r="I3377"/>
    </row>
    <row r="3378" spans="5:9" s="17" customFormat="1" ht="12.75">
      <c r="E3378" s="19"/>
      <c r="G3378" s="16"/>
      <c r="H3378"/>
      <c r="I3378"/>
    </row>
    <row r="3379" spans="5:9" s="17" customFormat="1" ht="12.75">
      <c r="E3379" s="19"/>
      <c r="G3379" s="16"/>
      <c r="H3379"/>
      <c r="I3379"/>
    </row>
    <row r="3380" spans="5:9" s="17" customFormat="1" ht="12.75">
      <c r="E3380" s="19"/>
      <c r="G3380" s="16"/>
      <c r="H3380"/>
      <c r="I3380"/>
    </row>
    <row r="3381" spans="5:9" s="17" customFormat="1" ht="12.75">
      <c r="E3381" s="19"/>
      <c r="G3381" s="16"/>
      <c r="H3381"/>
      <c r="I3381"/>
    </row>
    <row r="3382" spans="5:9" s="17" customFormat="1" ht="12.75">
      <c r="E3382" s="19"/>
      <c r="G3382" s="16"/>
      <c r="H3382"/>
      <c r="I3382"/>
    </row>
    <row r="3383" spans="5:9" s="17" customFormat="1" ht="12.75">
      <c r="E3383" s="19"/>
      <c r="G3383" s="16"/>
      <c r="H3383"/>
      <c r="I3383"/>
    </row>
    <row r="3384" spans="5:9" s="17" customFormat="1" ht="12.75">
      <c r="E3384" s="19"/>
      <c r="G3384" s="16"/>
      <c r="H3384"/>
      <c r="I3384"/>
    </row>
    <row r="3385" spans="5:9" s="17" customFormat="1" ht="12.75">
      <c r="E3385" s="19"/>
      <c r="G3385" s="16"/>
      <c r="H3385"/>
      <c r="I3385"/>
    </row>
    <row r="3386" spans="5:9" s="17" customFormat="1" ht="12.75">
      <c r="E3386" s="19"/>
      <c r="G3386" s="16"/>
      <c r="H3386"/>
      <c r="I3386"/>
    </row>
    <row r="3387" spans="5:9" s="17" customFormat="1" ht="12.75">
      <c r="E3387" s="19"/>
      <c r="G3387" s="16"/>
      <c r="H3387"/>
      <c r="I3387"/>
    </row>
    <row r="3388" spans="5:9" s="17" customFormat="1" ht="12.75">
      <c r="E3388" s="19"/>
      <c r="G3388" s="16"/>
      <c r="H3388"/>
      <c r="I3388"/>
    </row>
    <row r="3389" spans="5:9" s="17" customFormat="1" ht="12.75">
      <c r="E3389" s="19"/>
      <c r="G3389" s="16"/>
      <c r="H3389"/>
      <c r="I3389"/>
    </row>
    <row r="3390" spans="5:9" s="17" customFormat="1" ht="12.75">
      <c r="E3390" s="19"/>
      <c r="G3390" s="16"/>
      <c r="H3390"/>
      <c r="I3390"/>
    </row>
    <row r="3391" spans="5:9" s="17" customFormat="1" ht="12.75">
      <c r="E3391" s="19"/>
      <c r="G3391" s="16"/>
      <c r="H3391"/>
      <c r="I3391"/>
    </row>
    <row r="3392" spans="5:9" s="17" customFormat="1" ht="12.75">
      <c r="E3392" s="19"/>
      <c r="G3392" s="16"/>
      <c r="H3392"/>
      <c r="I3392"/>
    </row>
    <row r="3393" spans="5:9" s="17" customFormat="1" ht="12.75">
      <c r="E3393" s="19"/>
      <c r="G3393" s="16"/>
      <c r="H3393"/>
      <c r="I3393"/>
    </row>
    <row r="3394" spans="5:9" s="17" customFormat="1" ht="12.75">
      <c r="E3394" s="19"/>
      <c r="G3394" s="16"/>
      <c r="H3394"/>
      <c r="I3394"/>
    </row>
    <row r="3395" spans="5:9" s="17" customFormat="1" ht="12.75">
      <c r="E3395" s="19"/>
      <c r="G3395" s="16"/>
      <c r="H3395"/>
      <c r="I3395"/>
    </row>
    <row r="3396" spans="5:9" s="17" customFormat="1" ht="12.75">
      <c r="E3396" s="19"/>
      <c r="G3396" s="16"/>
      <c r="H3396"/>
      <c r="I3396"/>
    </row>
    <row r="3397" spans="5:9" s="17" customFormat="1" ht="12.75">
      <c r="E3397" s="19"/>
      <c r="G3397" s="16"/>
      <c r="H3397"/>
      <c r="I3397"/>
    </row>
    <row r="3398" spans="5:9" s="17" customFormat="1" ht="12.75">
      <c r="E3398" s="19"/>
      <c r="G3398" s="16"/>
      <c r="H3398"/>
      <c r="I3398"/>
    </row>
    <row r="3399" spans="5:9" s="17" customFormat="1" ht="12.75">
      <c r="E3399" s="19"/>
      <c r="G3399" s="16"/>
      <c r="H3399"/>
      <c r="I3399"/>
    </row>
    <row r="3400" spans="5:9" s="17" customFormat="1" ht="12.75">
      <c r="E3400" s="19"/>
      <c r="G3400" s="16"/>
      <c r="H3400"/>
      <c r="I3400"/>
    </row>
    <row r="3401" spans="5:9" s="17" customFormat="1" ht="12.75">
      <c r="E3401" s="19"/>
      <c r="G3401" s="16"/>
      <c r="H3401"/>
      <c r="I3401"/>
    </row>
    <row r="3402" spans="5:9" s="17" customFormat="1" ht="12.75">
      <c r="E3402" s="19"/>
      <c r="G3402" s="16"/>
      <c r="H3402"/>
      <c r="I3402"/>
    </row>
    <row r="3403" spans="5:9" s="17" customFormat="1" ht="12.75">
      <c r="E3403" s="19"/>
      <c r="G3403" s="16"/>
      <c r="H3403"/>
      <c r="I3403"/>
    </row>
    <row r="3404" spans="5:9" s="17" customFormat="1" ht="12.75">
      <c r="E3404" s="19"/>
      <c r="G3404" s="16"/>
      <c r="H3404"/>
      <c r="I3404"/>
    </row>
    <row r="3405" spans="5:9" s="17" customFormat="1" ht="12.75">
      <c r="E3405" s="19"/>
      <c r="G3405" s="16"/>
      <c r="H3405"/>
      <c r="I3405"/>
    </row>
    <row r="3406" spans="5:9" s="17" customFormat="1" ht="12.75">
      <c r="E3406" s="19"/>
      <c r="G3406" s="16"/>
      <c r="H3406"/>
      <c r="I3406"/>
    </row>
    <row r="3407" spans="5:9" s="17" customFormat="1" ht="12.75">
      <c r="E3407" s="19"/>
      <c r="G3407" s="16"/>
      <c r="H3407"/>
      <c r="I3407"/>
    </row>
    <row r="3408" spans="5:9" s="17" customFormat="1" ht="12.75">
      <c r="E3408" s="19"/>
      <c r="G3408" s="16"/>
      <c r="H3408"/>
      <c r="I3408"/>
    </row>
    <row r="3409" spans="5:9" s="17" customFormat="1" ht="12.75">
      <c r="E3409" s="19"/>
      <c r="G3409" s="16"/>
      <c r="H3409"/>
      <c r="I3409"/>
    </row>
    <row r="3410" spans="5:9" s="17" customFormat="1" ht="12.75">
      <c r="E3410" s="19"/>
      <c r="G3410" s="16"/>
      <c r="H3410"/>
      <c r="I3410"/>
    </row>
    <row r="3411" spans="5:9" s="17" customFormat="1" ht="12.75">
      <c r="E3411" s="19"/>
      <c r="G3411" s="16"/>
      <c r="H3411"/>
      <c r="I3411"/>
    </row>
    <row r="3412" spans="5:9" s="17" customFormat="1" ht="12.75">
      <c r="E3412" s="19"/>
      <c r="G3412" s="16"/>
      <c r="H3412"/>
      <c r="I3412"/>
    </row>
    <row r="3413" spans="5:9" s="17" customFormat="1" ht="12.75">
      <c r="E3413" s="19"/>
      <c r="G3413" s="16"/>
      <c r="H3413"/>
      <c r="I3413"/>
    </row>
    <row r="3414" spans="5:9" s="17" customFormat="1" ht="12.75">
      <c r="E3414" s="19"/>
      <c r="G3414" s="16"/>
      <c r="H3414"/>
      <c r="I3414"/>
    </row>
    <row r="3415" spans="5:9" s="17" customFormat="1" ht="12.75">
      <c r="E3415" s="19"/>
      <c r="G3415" s="16"/>
      <c r="H3415"/>
      <c r="I3415"/>
    </row>
    <row r="3416" spans="5:9" s="17" customFormat="1" ht="12.75">
      <c r="E3416" s="19"/>
      <c r="G3416" s="16"/>
      <c r="H3416"/>
      <c r="I3416"/>
    </row>
    <row r="3417" spans="5:9" s="17" customFormat="1" ht="12.75">
      <c r="E3417" s="19"/>
      <c r="G3417" s="16"/>
      <c r="H3417"/>
      <c r="I3417"/>
    </row>
    <row r="3418" spans="5:9" s="17" customFormat="1" ht="12.75">
      <c r="E3418" s="19"/>
      <c r="G3418" s="16"/>
      <c r="H3418"/>
      <c r="I3418"/>
    </row>
    <row r="3419" spans="5:9" s="17" customFormat="1" ht="12.75">
      <c r="E3419" s="19"/>
      <c r="G3419" s="16"/>
      <c r="H3419"/>
      <c r="I3419"/>
    </row>
    <row r="3420" spans="5:9" s="17" customFormat="1" ht="12.75">
      <c r="E3420" s="19"/>
      <c r="G3420" s="16"/>
      <c r="H3420"/>
      <c r="I3420"/>
    </row>
    <row r="3421" spans="5:9" s="17" customFormat="1" ht="12.75">
      <c r="E3421" s="19"/>
      <c r="G3421" s="16"/>
      <c r="H3421"/>
      <c r="I3421"/>
    </row>
    <row r="3422" spans="5:9" s="17" customFormat="1" ht="12.75">
      <c r="E3422" s="19"/>
      <c r="G3422" s="16"/>
      <c r="H3422"/>
      <c r="I3422"/>
    </row>
    <row r="3423" spans="5:9" s="17" customFormat="1" ht="12.75">
      <c r="E3423" s="19"/>
      <c r="G3423" s="16"/>
      <c r="H3423"/>
      <c r="I3423"/>
    </row>
    <row r="3424" spans="5:9" s="17" customFormat="1" ht="12.75">
      <c r="E3424" s="19"/>
      <c r="G3424" s="16"/>
      <c r="H3424"/>
      <c r="I3424"/>
    </row>
    <row r="3425" spans="5:9" s="17" customFormat="1" ht="12.75">
      <c r="E3425" s="19"/>
      <c r="G3425" s="16"/>
      <c r="H3425"/>
      <c r="I3425"/>
    </row>
    <row r="3426" spans="5:9" s="17" customFormat="1" ht="12.75">
      <c r="E3426" s="19"/>
      <c r="G3426" s="16"/>
      <c r="H3426"/>
      <c r="I3426"/>
    </row>
    <row r="3427" spans="5:9" s="17" customFormat="1" ht="12.75">
      <c r="E3427" s="19"/>
      <c r="G3427" s="16"/>
      <c r="H3427"/>
      <c r="I3427"/>
    </row>
    <row r="3428" spans="5:9" s="17" customFormat="1" ht="12.75">
      <c r="E3428" s="19"/>
      <c r="G3428" s="16"/>
      <c r="H3428"/>
      <c r="I3428"/>
    </row>
    <row r="3429" spans="5:9" s="17" customFormat="1" ht="12.75">
      <c r="E3429" s="19"/>
      <c r="G3429" s="16"/>
      <c r="H3429"/>
      <c r="I3429"/>
    </row>
    <row r="3430" spans="5:9" s="17" customFormat="1" ht="12.75">
      <c r="E3430" s="19"/>
      <c r="G3430" s="16"/>
      <c r="H3430"/>
      <c r="I3430"/>
    </row>
    <row r="3431" spans="5:9" s="17" customFormat="1" ht="12.75">
      <c r="E3431" s="19"/>
      <c r="G3431" s="16"/>
      <c r="H3431"/>
      <c r="I3431"/>
    </row>
    <row r="3432" spans="5:9" s="17" customFormat="1" ht="12.75">
      <c r="E3432" s="19"/>
      <c r="G3432" s="16"/>
      <c r="H3432"/>
      <c r="I3432"/>
    </row>
    <row r="3433" spans="5:9" s="17" customFormat="1" ht="12.75">
      <c r="E3433" s="19"/>
      <c r="G3433" s="16"/>
      <c r="H3433"/>
      <c r="I3433"/>
    </row>
    <row r="3434" spans="5:9" s="17" customFormat="1" ht="12.75">
      <c r="E3434" s="19"/>
      <c r="G3434" s="16"/>
      <c r="H3434"/>
      <c r="I3434"/>
    </row>
    <row r="3435" spans="5:9" s="17" customFormat="1" ht="12.75">
      <c r="E3435" s="19"/>
      <c r="G3435" s="16"/>
      <c r="H3435"/>
      <c r="I3435"/>
    </row>
    <row r="3436" spans="5:9" s="17" customFormat="1" ht="12.75">
      <c r="E3436" s="19"/>
      <c r="G3436" s="16"/>
      <c r="H3436"/>
      <c r="I3436"/>
    </row>
    <row r="3437" spans="5:9" s="17" customFormat="1" ht="12.75">
      <c r="E3437" s="19"/>
      <c r="G3437" s="16"/>
      <c r="H3437"/>
      <c r="I3437"/>
    </row>
    <row r="3438" spans="5:9" s="17" customFormat="1" ht="12.75">
      <c r="E3438" s="19"/>
      <c r="G3438" s="16"/>
      <c r="H3438"/>
      <c r="I3438"/>
    </row>
    <row r="3439" spans="5:9" s="17" customFormat="1" ht="12.75">
      <c r="E3439" s="19"/>
      <c r="G3439" s="16"/>
      <c r="H3439"/>
      <c r="I3439"/>
    </row>
    <row r="3440" spans="5:9" s="17" customFormat="1" ht="12.75">
      <c r="E3440" s="19"/>
      <c r="G3440" s="16"/>
      <c r="H3440"/>
      <c r="I3440"/>
    </row>
    <row r="3441" spans="5:9" s="17" customFormat="1" ht="12.75">
      <c r="E3441" s="19"/>
      <c r="G3441" s="16"/>
      <c r="H3441"/>
      <c r="I3441"/>
    </row>
    <row r="3442" spans="5:9" s="17" customFormat="1" ht="12.75">
      <c r="E3442" s="19"/>
      <c r="G3442" s="16"/>
      <c r="H3442"/>
      <c r="I3442"/>
    </row>
    <row r="3443" spans="5:9" s="17" customFormat="1" ht="12.75">
      <c r="E3443" s="19"/>
      <c r="G3443" s="16"/>
      <c r="H3443"/>
      <c r="I3443"/>
    </row>
    <row r="3444" spans="5:9" s="17" customFormat="1" ht="12.75">
      <c r="E3444" s="19"/>
      <c r="G3444" s="16"/>
      <c r="H3444"/>
      <c r="I3444"/>
    </row>
    <row r="3445" spans="5:9" s="17" customFormat="1" ht="12.75">
      <c r="E3445" s="19"/>
      <c r="G3445" s="16"/>
      <c r="H3445"/>
      <c r="I3445"/>
    </row>
    <row r="3446" spans="5:9" s="17" customFormat="1" ht="12.75">
      <c r="E3446" s="19"/>
      <c r="G3446" s="16"/>
      <c r="H3446"/>
      <c r="I3446"/>
    </row>
    <row r="3447" spans="5:9" s="17" customFormat="1" ht="12.75">
      <c r="E3447" s="19"/>
      <c r="G3447" s="16"/>
      <c r="H3447"/>
      <c r="I3447"/>
    </row>
    <row r="3448" spans="5:9" s="17" customFormat="1" ht="12.75">
      <c r="E3448" s="19"/>
      <c r="G3448" s="16"/>
      <c r="H3448"/>
      <c r="I3448"/>
    </row>
    <row r="3449" spans="5:9" s="17" customFormat="1" ht="12.75">
      <c r="E3449" s="19"/>
      <c r="G3449" s="16"/>
      <c r="H3449"/>
      <c r="I3449"/>
    </row>
    <row r="3450" spans="5:9" s="17" customFormat="1" ht="12.75">
      <c r="E3450" s="19"/>
      <c r="G3450" s="16"/>
      <c r="H3450"/>
      <c r="I3450"/>
    </row>
    <row r="3451" spans="5:9" s="17" customFormat="1" ht="12.75">
      <c r="E3451" s="19"/>
      <c r="G3451" s="16"/>
      <c r="H3451"/>
      <c r="I3451"/>
    </row>
    <row r="3452" spans="5:9" s="17" customFormat="1" ht="12.75">
      <c r="E3452" s="19"/>
      <c r="G3452" s="16"/>
      <c r="H3452"/>
      <c r="I3452"/>
    </row>
    <row r="3453" spans="5:9" s="17" customFormat="1" ht="12.75">
      <c r="E3453" s="19"/>
      <c r="G3453" s="16"/>
      <c r="H3453"/>
      <c r="I3453"/>
    </row>
    <row r="3454" spans="5:9" s="17" customFormat="1" ht="12.75">
      <c r="E3454" s="19"/>
      <c r="G3454" s="16"/>
      <c r="H3454"/>
      <c r="I3454"/>
    </row>
    <row r="3455" spans="5:9" s="17" customFormat="1" ht="12.75">
      <c r="E3455" s="19"/>
      <c r="G3455" s="16"/>
      <c r="H3455"/>
      <c r="I3455"/>
    </row>
    <row r="3456" spans="5:9" s="17" customFormat="1" ht="12.75">
      <c r="E3456" s="19"/>
      <c r="G3456" s="16"/>
      <c r="H3456"/>
      <c r="I3456"/>
    </row>
    <row r="3457" spans="5:9" s="17" customFormat="1" ht="12.75">
      <c r="E3457" s="19"/>
      <c r="G3457" s="16"/>
      <c r="H3457"/>
      <c r="I3457"/>
    </row>
    <row r="3458" spans="5:9" s="17" customFormat="1" ht="12.75">
      <c r="E3458" s="19"/>
      <c r="G3458" s="16"/>
      <c r="H3458"/>
      <c r="I3458"/>
    </row>
    <row r="3459" spans="5:9" s="17" customFormat="1" ht="12.75">
      <c r="E3459" s="19"/>
      <c r="G3459" s="16"/>
      <c r="H3459"/>
      <c r="I3459"/>
    </row>
    <row r="3460" spans="5:9" s="17" customFormat="1" ht="12.75">
      <c r="E3460" s="19"/>
      <c r="G3460" s="16"/>
      <c r="H3460"/>
      <c r="I3460"/>
    </row>
    <row r="3461" spans="5:9" s="17" customFormat="1" ht="12.75">
      <c r="E3461" s="19"/>
      <c r="G3461" s="16"/>
      <c r="H3461"/>
      <c r="I3461"/>
    </row>
    <row r="3462" spans="5:9" s="17" customFormat="1" ht="12.75">
      <c r="E3462" s="19"/>
      <c r="G3462" s="16"/>
      <c r="H3462"/>
      <c r="I3462"/>
    </row>
    <row r="3463" spans="5:9" s="17" customFormat="1" ht="12.75">
      <c r="E3463" s="19"/>
      <c r="G3463" s="16"/>
      <c r="H3463"/>
      <c r="I3463"/>
    </row>
    <row r="3464" spans="5:9" s="17" customFormat="1" ht="12.75">
      <c r="E3464" s="19"/>
      <c r="G3464" s="16"/>
      <c r="H3464"/>
      <c r="I3464"/>
    </row>
    <row r="3465" spans="5:9" s="17" customFormat="1" ht="12.75">
      <c r="E3465" s="19"/>
      <c r="G3465" s="16"/>
      <c r="H3465"/>
      <c r="I3465"/>
    </row>
    <row r="3466" spans="5:9" s="17" customFormat="1" ht="12.75">
      <c r="E3466" s="19"/>
      <c r="G3466" s="16"/>
      <c r="H3466"/>
      <c r="I3466"/>
    </row>
    <row r="3467" spans="5:9" s="17" customFormat="1" ht="12.75">
      <c r="E3467" s="19"/>
      <c r="G3467" s="16"/>
      <c r="H3467"/>
      <c r="I3467"/>
    </row>
    <row r="3468" spans="5:9" s="17" customFormat="1" ht="12.75">
      <c r="E3468" s="19"/>
      <c r="G3468" s="16"/>
      <c r="H3468"/>
      <c r="I3468"/>
    </row>
    <row r="3469" spans="5:9" s="17" customFormat="1" ht="12.75">
      <c r="E3469" s="19"/>
      <c r="G3469" s="16"/>
      <c r="H3469"/>
      <c r="I3469"/>
    </row>
    <row r="3470" spans="5:9" s="17" customFormat="1" ht="12.75">
      <c r="E3470" s="19"/>
      <c r="G3470" s="16"/>
      <c r="H3470"/>
      <c r="I3470"/>
    </row>
    <row r="3471" spans="5:9" s="17" customFormat="1" ht="12.75">
      <c r="E3471" s="19"/>
      <c r="G3471" s="16"/>
      <c r="H3471"/>
      <c r="I3471"/>
    </row>
    <row r="3472" spans="5:9" s="17" customFormat="1" ht="12.75">
      <c r="E3472" s="19"/>
      <c r="G3472" s="16"/>
      <c r="H3472"/>
      <c r="I3472"/>
    </row>
    <row r="3473" spans="5:9" s="17" customFormat="1" ht="12.75">
      <c r="E3473" s="19"/>
      <c r="G3473" s="16"/>
      <c r="H3473"/>
      <c r="I3473"/>
    </row>
    <row r="3474" spans="5:9" s="17" customFormat="1" ht="12.75">
      <c r="E3474" s="19"/>
      <c r="G3474" s="16"/>
      <c r="H3474"/>
      <c r="I3474"/>
    </row>
    <row r="3475" spans="5:9" s="17" customFormat="1" ht="12.75">
      <c r="E3475" s="19"/>
      <c r="G3475" s="16"/>
      <c r="H3475"/>
      <c r="I3475"/>
    </row>
    <row r="3476" spans="5:9" s="17" customFormat="1" ht="12.75">
      <c r="E3476" s="19"/>
      <c r="G3476" s="16"/>
      <c r="H3476"/>
      <c r="I3476"/>
    </row>
    <row r="3477" spans="5:9" s="17" customFormat="1" ht="12.75">
      <c r="E3477" s="19"/>
      <c r="G3477" s="16"/>
      <c r="H3477"/>
      <c r="I3477"/>
    </row>
    <row r="3478" spans="5:9" s="17" customFormat="1" ht="12.75">
      <c r="E3478" s="19"/>
      <c r="G3478" s="16"/>
      <c r="H3478"/>
      <c r="I3478"/>
    </row>
    <row r="3479" spans="5:9" s="17" customFormat="1" ht="12.75">
      <c r="E3479" s="19"/>
      <c r="G3479" s="16"/>
      <c r="H3479"/>
      <c r="I3479"/>
    </row>
    <row r="3480" spans="5:9" s="17" customFormat="1" ht="12.75">
      <c r="E3480" s="19"/>
      <c r="G3480" s="16"/>
      <c r="H3480"/>
      <c r="I3480"/>
    </row>
    <row r="3481" spans="5:9" s="17" customFormat="1" ht="12.75">
      <c r="E3481" s="19"/>
      <c r="G3481" s="16"/>
      <c r="H3481"/>
      <c r="I3481"/>
    </row>
    <row r="3482" spans="5:9" s="17" customFormat="1" ht="12.75">
      <c r="E3482" s="19"/>
      <c r="G3482" s="16"/>
      <c r="H3482"/>
      <c r="I3482"/>
    </row>
    <row r="3483" spans="5:9" s="17" customFormat="1" ht="12.75">
      <c r="E3483" s="19"/>
      <c r="G3483" s="16"/>
      <c r="H3483"/>
      <c r="I3483"/>
    </row>
    <row r="3484" spans="5:9" s="17" customFormat="1" ht="12.75">
      <c r="E3484" s="19"/>
      <c r="G3484" s="16"/>
      <c r="H3484"/>
      <c r="I3484"/>
    </row>
    <row r="3485" spans="5:9" s="17" customFormat="1" ht="12.75">
      <c r="E3485" s="19"/>
      <c r="G3485" s="16"/>
      <c r="H3485"/>
      <c r="I3485"/>
    </row>
    <row r="3486" spans="5:9" s="17" customFormat="1" ht="12.75">
      <c r="E3486" s="19"/>
      <c r="G3486" s="16"/>
      <c r="H3486"/>
      <c r="I3486"/>
    </row>
    <row r="3487" spans="5:9" s="17" customFormat="1" ht="12.75">
      <c r="E3487" s="19"/>
      <c r="G3487" s="16"/>
      <c r="H3487"/>
      <c r="I3487"/>
    </row>
    <row r="3488" spans="5:9" s="17" customFormat="1" ht="12.75">
      <c r="E3488" s="19"/>
      <c r="G3488" s="16"/>
      <c r="H3488"/>
      <c r="I3488"/>
    </row>
    <row r="3489" spans="5:9" s="17" customFormat="1" ht="12.75">
      <c r="E3489" s="19"/>
      <c r="G3489" s="16"/>
      <c r="H3489"/>
      <c r="I3489"/>
    </row>
    <row r="3490" spans="5:9" s="17" customFormat="1" ht="12.75">
      <c r="E3490" s="19"/>
      <c r="G3490" s="16"/>
      <c r="H3490"/>
      <c r="I3490"/>
    </row>
    <row r="3491" spans="5:9" s="17" customFormat="1" ht="12.75">
      <c r="E3491" s="19"/>
      <c r="G3491" s="16"/>
      <c r="H3491"/>
      <c r="I3491"/>
    </row>
    <row r="3492" spans="5:9" s="17" customFormat="1" ht="12.75">
      <c r="E3492" s="19"/>
      <c r="G3492" s="16"/>
      <c r="H3492"/>
      <c r="I3492"/>
    </row>
    <row r="3493" spans="5:9" s="17" customFormat="1" ht="12.75">
      <c r="E3493" s="19"/>
      <c r="G3493" s="16"/>
      <c r="H3493"/>
      <c r="I3493"/>
    </row>
    <row r="3494" spans="5:9" s="17" customFormat="1" ht="12.75">
      <c r="E3494" s="19"/>
      <c r="G3494" s="16"/>
      <c r="H3494"/>
      <c r="I3494"/>
    </row>
    <row r="3495" spans="5:9" s="17" customFormat="1" ht="12.75">
      <c r="E3495" s="19"/>
      <c r="G3495" s="16"/>
      <c r="H3495"/>
      <c r="I3495"/>
    </row>
    <row r="3496" spans="5:9" s="17" customFormat="1" ht="12.75">
      <c r="E3496" s="19"/>
      <c r="G3496" s="16"/>
      <c r="H3496"/>
      <c r="I3496"/>
    </row>
    <row r="3497" spans="5:9" s="17" customFormat="1" ht="12.75">
      <c r="E3497" s="19"/>
      <c r="G3497" s="16"/>
      <c r="H3497"/>
      <c r="I3497"/>
    </row>
    <row r="3498" spans="5:9" s="17" customFormat="1" ht="12.75">
      <c r="E3498" s="19"/>
      <c r="G3498" s="16"/>
      <c r="H3498"/>
      <c r="I3498"/>
    </row>
    <row r="3499" spans="5:9" s="17" customFormat="1" ht="12.75">
      <c r="E3499" s="19"/>
      <c r="G3499" s="16"/>
      <c r="H3499"/>
      <c r="I3499"/>
    </row>
    <row r="3500" spans="5:9" s="17" customFormat="1" ht="12.75">
      <c r="E3500" s="19"/>
      <c r="G3500" s="16"/>
      <c r="H3500"/>
      <c r="I3500"/>
    </row>
    <row r="3501" spans="5:9" s="17" customFormat="1" ht="12.75">
      <c r="E3501" s="19"/>
      <c r="G3501" s="16"/>
      <c r="H3501"/>
      <c r="I3501"/>
    </row>
    <row r="3502" spans="5:9" s="17" customFormat="1" ht="12.75">
      <c r="E3502" s="19"/>
      <c r="G3502" s="16"/>
      <c r="H3502"/>
      <c r="I3502"/>
    </row>
    <row r="3503" spans="5:9" s="17" customFormat="1" ht="12.75">
      <c r="E3503" s="19"/>
      <c r="G3503" s="16"/>
      <c r="H3503"/>
      <c r="I3503"/>
    </row>
    <row r="3504" spans="5:9" s="17" customFormat="1" ht="12.75">
      <c r="E3504" s="19"/>
      <c r="G3504" s="16"/>
      <c r="H3504"/>
      <c r="I3504"/>
    </row>
    <row r="3505" spans="5:9" s="17" customFormat="1" ht="12.75">
      <c r="E3505" s="19"/>
      <c r="G3505" s="16"/>
      <c r="H3505"/>
      <c r="I3505"/>
    </row>
    <row r="3506" spans="5:9" s="17" customFormat="1" ht="12.75">
      <c r="E3506" s="19"/>
      <c r="G3506" s="16"/>
      <c r="H3506"/>
      <c r="I3506"/>
    </row>
    <row r="3507" spans="5:9" s="17" customFormat="1" ht="12.75">
      <c r="E3507" s="19"/>
      <c r="G3507" s="16"/>
      <c r="H3507"/>
      <c r="I3507"/>
    </row>
    <row r="3508" spans="5:9" s="17" customFormat="1" ht="12.75">
      <c r="E3508" s="19"/>
      <c r="G3508" s="16"/>
      <c r="H3508"/>
      <c r="I3508"/>
    </row>
    <row r="3509" spans="5:9" s="17" customFormat="1" ht="12.75">
      <c r="E3509" s="19"/>
      <c r="G3509" s="16"/>
      <c r="H3509"/>
      <c r="I3509"/>
    </row>
    <row r="3510" spans="5:9" s="17" customFormat="1" ht="12.75">
      <c r="E3510" s="19"/>
      <c r="G3510" s="16"/>
      <c r="H3510"/>
      <c r="I3510"/>
    </row>
    <row r="3511" spans="5:9" s="17" customFormat="1" ht="12.75">
      <c r="E3511" s="19"/>
      <c r="G3511" s="16"/>
      <c r="H3511"/>
      <c r="I3511"/>
    </row>
    <row r="3512" spans="5:9" s="17" customFormat="1" ht="12.75">
      <c r="E3512" s="19"/>
      <c r="G3512" s="16"/>
      <c r="H3512"/>
      <c r="I3512"/>
    </row>
    <row r="3513" spans="5:9" s="17" customFormat="1" ht="12.75">
      <c r="E3513" s="19"/>
      <c r="G3513" s="16"/>
      <c r="H3513"/>
      <c r="I3513"/>
    </row>
    <row r="3514" spans="5:9" s="17" customFormat="1" ht="12.75">
      <c r="E3514" s="19"/>
      <c r="G3514" s="16"/>
      <c r="H3514"/>
      <c r="I3514"/>
    </row>
    <row r="3515" spans="5:9" s="17" customFormat="1" ht="12.75">
      <c r="E3515" s="19"/>
      <c r="G3515" s="16"/>
      <c r="H3515"/>
      <c r="I3515"/>
    </row>
    <row r="3516" spans="5:9" s="17" customFormat="1" ht="12.75">
      <c r="E3516" s="19"/>
      <c r="G3516" s="16"/>
      <c r="H3516"/>
      <c r="I3516"/>
    </row>
    <row r="3517" spans="5:9" s="17" customFormat="1" ht="12.75">
      <c r="E3517" s="19"/>
      <c r="G3517" s="16"/>
      <c r="H3517"/>
      <c r="I3517"/>
    </row>
    <row r="3518" spans="5:9" s="17" customFormat="1" ht="12.75">
      <c r="E3518" s="19"/>
      <c r="G3518" s="16"/>
      <c r="H3518"/>
      <c r="I3518"/>
    </row>
    <row r="3519" spans="5:9" s="17" customFormat="1" ht="12.75">
      <c r="E3519" s="19"/>
      <c r="G3519" s="16"/>
      <c r="H3519"/>
      <c r="I3519"/>
    </row>
    <row r="3520" spans="5:9" s="17" customFormat="1" ht="12.75">
      <c r="E3520" s="19"/>
      <c r="G3520" s="16"/>
      <c r="H3520"/>
      <c r="I3520"/>
    </row>
    <row r="3521" spans="5:9" s="17" customFormat="1" ht="12.75">
      <c r="E3521" s="19"/>
      <c r="G3521" s="16"/>
      <c r="H3521"/>
      <c r="I3521"/>
    </row>
    <row r="3522" spans="5:9" s="17" customFormat="1" ht="12.75">
      <c r="E3522" s="19"/>
      <c r="G3522" s="16"/>
      <c r="H3522"/>
      <c r="I3522"/>
    </row>
    <row r="3523" spans="5:9" s="17" customFormat="1" ht="12.75">
      <c r="E3523" s="19"/>
      <c r="G3523" s="16"/>
      <c r="H3523"/>
      <c r="I3523"/>
    </row>
    <row r="3524" spans="5:9" s="17" customFormat="1" ht="12.75">
      <c r="E3524" s="19"/>
      <c r="G3524" s="16"/>
      <c r="H3524"/>
      <c r="I3524"/>
    </row>
    <row r="3525" spans="5:9" s="17" customFormat="1" ht="12.75">
      <c r="E3525" s="19"/>
      <c r="G3525" s="16"/>
      <c r="H3525"/>
      <c r="I3525"/>
    </row>
    <row r="3526" spans="5:9" s="17" customFormat="1" ht="12.75">
      <c r="E3526" s="19"/>
      <c r="G3526" s="16"/>
      <c r="H3526"/>
      <c r="I3526"/>
    </row>
    <row r="3527" spans="5:9" s="17" customFormat="1" ht="12.75">
      <c r="E3527" s="19"/>
      <c r="G3527" s="16"/>
      <c r="H3527"/>
      <c r="I3527"/>
    </row>
    <row r="3528" spans="5:9" s="17" customFormat="1" ht="12.75">
      <c r="E3528" s="19"/>
      <c r="G3528" s="16"/>
      <c r="H3528"/>
      <c r="I3528"/>
    </row>
    <row r="3529" spans="5:9" s="17" customFormat="1" ht="12.75">
      <c r="E3529" s="19"/>
      <c r="G3529" s="16"/>
      <c r="H3529"/>
      <c r="I3529"/>
    </row>
    <row r="3530" spans="5:9" s="17" customFormat="1" ht="12.75">
      <c r="E3530" s="19"/>
      <c r="G3530" s="16"/>
      <c r="H3530"/>
      <c r="I3530"/>
    </row>
    <row r="3531" spans="5:9" s="17" customFormat="1" ht="12.75">
      <c r="E3531" s="19"/>
      <c r="G3531" s="16"/>
      <c r="H3531"/>
      <c r="I3531"/>
    </row>
    <row r="3532" spans="5:9" s="17" customFormat="1" ht="12.75">
      <c r="E3532" s="19"/>
      <c r="G3532" s="16"/>
      <c r="H3532"/>
      <c r="I3532"/>
    </row>
    <row r="3533" spans="5:9" s="17" customFormat="1" ht="12.75">
      <c r="E3533" s="19"/>
      <c r="G3533" s="16"/>
      <c r="H3533"/>
      <c r="I3533"/>
    </row>
    <row r="3534" spans="5:9" s="17" customFormat="1" ht="12.75">
      <c r="E3534" s="19"/>
      <c r="G3534" s="16"/>
      <c r="H3534"/>
      <c r="I3534"/>
    </row>
    <row r="3535" spans="5:9" s="17" customFormat="1" ht="12.75">
      <c r="E3535" s="19"/>
      <c r="G3535" s="16"/>
      <c r="H3535"/>
      <c r="I3535"/>
    </row>
    <row r="3536" spans="5:9" s="17" customFormat="1" ht="12.75">
      <c r="E3536" s="19"/>
      <c r="G3536" s="16"/>
      <c r="H3536"/>
      <c r="I3536"/>
    </row>
    <row r="3537" spans="5:9" s="17" customFormat="1" ht="12.75">
      <c r="E3537" s="19"/>
      <c r="G3537" s="16"/>
      <c r="H3537"/>
      <c r="I3537"/>
    </row>
    <row r="3538" spans="5:9" s="17" customFormat="1" ht="12.75">
      <c r="E3538" s="19"/>
      <c r="G3538" s="16"/>
      <c r="H3538"/>
      <c r="I3538"/>
    </row>
    <row r="3539" spans="5:9" s="17" customFormat="1" ht="12.75">
      <c r="E3539" s="19"/>
      <c r="G3539" s="16"/>
      <c r="H3539"/>
      <c r="I3539"/>
    </row>
    <row r="3540" spans="5:9" s="17" customFormat="1" ht="12.75">
      <c r="E3540" s="19"/>
      <c r="G3540" s="16"/>
      <c r="H3540"/>
      <c r="I3540"/>
    </row>
    <row r="3541" spans="5:9" s="17" customFormat="1" ht="12.75">
      <c r="E3541" s="19"/>
      <c r="G3541" s="16"/>
      <c r="H3541"/>
      <c r="I3541"/>
    </row>
    <row r="3542" spans="5:9" s="17" customFormat="1" ht="12.75">
      <c r="E3542" s="19"/>
      <c r="G3542" s="16"/>
      <c r="H3542"/>
      <c r="I3542"/>
    </row>
    <row r="3543" spans="5:9" s="17" customFormat="1" ht="12.75">
      <c r="E3543" s="19"/>
      <c r="G3543" s="16"/>
      <c r="H3543"/>
      <c r="I3543"/>
    </row>
    <row r="3544" spans="5:9" s="17" customFormat="1" ht="12.75">
      <c r="E3544" s="19"/>
      <c r="G3544" s="16"/>
      <c r="H3544"/>
      <c r="I3544"/>
    </row>
    <row r="3545" spans="5:9" s="17" customFormat="1" ht="12.75">
      <c r="E3545" s="19"/>
      <c r="G3545" s="16"/>
      <c r="H3545"/>
      <c r="I3545"/>
    </row>
    <row r="3546" spans="5:9" s="17" customFormat="1" ht="12.75">
      <c r="E3546" s="19"/>
      <c r="G3546" s="16"/>
      <c r="H3546"/>
      <c r="I3546"/>
    </row>
    <row r="3547" spans="5:9" s="17" customFormat="1" ht="12.75">
      <c r="E3547" s="19"/>
      <c r="G3547" s="16"/>
      <c r="H3547"/>
      <c r="I3547"/>
    </row>
    <row r="3548" spans="5:9" s="17" customFormat="1" ht="12.75">
      <c r="E3548" s="19"/>
      <c r="G3548" s="16"/>
      <c r="H3548"/>
      <c r="I3548"/>
    </row>
    <row r="3549" spans="5:9" s="17" customFormat="1" ht="12.75">
      <c r="E3549" s="19"/>
      <c r="G3549" s="16"/>
      <c r="H3549"/>
      <c r="I3549"/>
    </row>
    <row r="3550" spans="5:9" s="17" customFormat="1" ht="12.75">
      <c r="E3550" s="19"/>
      <c r="G3550" s="16"/>
      <c r="H3550"/>
      <c r="I3550"/>
    </row>
    <row r="3551" spans="5:9" s="17" customFormat="1" ht="12.75">
      <c r="E3551" s="19"/>
      <c r="G3551" s="16"/>
      <c r="H3551"/>
      <c r="I3551"/>
    </row>
    <row r="3552" spans="5:9" s="17" customFormat="1" ht="12.75">
      <c r="E3552" s="19"/>
      <c r="G3552" s="16"/>
      <c r="H3552"/>
      <c r="I3552"/>
    </row>
    <row r="3553" spans="5:9" s="17" customFormat="1" ht="12.75">
      <c r="E3553" s="19"/>
      <c r="G3553" s="16"/>
      <c r="H3553"/>
      <c r="I3553"/>
    </row>
    <row r="3554" spans="5:9" s="17" customFormat="1" ht="12.75">
      <c r="E3554" s="19"/>
      <c r="G3554" s="16"/>
      <c r="H3554"/>
      <c r="I3554"/>
    </row>
    <row r="3555" spans="5:9" s="17" customFormat="1" ht="12.75">
      <c r="E3555" s="19"/>
      <c r="G3555" s="16"/>
      <c r="H3555"/>
      <c r="I3555"/>
    </row>
    <row r="3556" spans="5:9" s="17" customFormat="1" ht="12.75">
      <c r="E3556" s="19"/>
      <c r="G3556" s="16"/>
      <c r="H3556"/>
      <c r="I3556"/>
    </row>
    <row r="3557" spans="5:9" s="17" customFormat="1" ht="12.75">
      <c r="E3557" s="19"/>
      <c r="G3557" s="16"/>
      <c r="H3557"/>
      <c r="I3557"/>
    </row>
    <row r="3558" spans="5:9" s="17" customFormat="1" ht="12.75">
      <c r="E3558" s="19"/>
      <c r="G3558" s="16"/>
      <c r="H3558"/>
      <c r="I3558"/>
    </row>
    <row r="3559" spans="5:9" s="17" customFormat="1" ht="12.75">
      <c r="E3559" s="19"/>
      <c r="G3559" s="16"/>
      <c r="H3559"/>
      <c r="I3559"/>
    </row>
    <row r="3560" spans="5:9" s="17" customFormat="1" ht="12.75">
      <c r="E3560" s="19"/>
      <c r="G3560" s="16"/>
      <c r="H3560"/>
      <c r="I3560"/>
    </row>
    <row r="3561" spans="5:9" s="17" customFormat="1" ht="12.75">
      <c r="E3561" s="19"/>
      <c r="G3561" s="16"/>
      <c r="H3561"/>
      <c r="I3561"/>
    </row>
    <row r="3562" spans="5:9" s="17" customFormat="1" ht="12.75">
      <c r="E3562" s="19"/>
      <c r="G3562" s="16"/>
      <c r="H3562"/>
      <c r="I3562"/>
    </row>
    <row r="3563" spans="5:9" s="17" customFormat="1" ht="12.75">
      <c r="E3563" s="19"/>
      <c r="G3563" s="16"/>
      <c r="H3563"/>
      <c r="I3563"/>
    </row>
    <row r="3564" spans="5:9" s="17" customFormat="1" ht="12.75">
      <c r="E3564" s="19"/>
      <c r="G3564" s="16"/>
      <c r="H3564"/>
      <c r="I3564"/>
    </row>
    <row r="3565" spans="5:9" s="17" customFormat="1" ht="12.75">
      <c r="E3565" s="19"/>
      <c r="G3565" s="16"/>
      <c r="H3565"/>
      <c r="I3565"/>
    </row>
    <row r="3566" spans="5:9" s="17" customFormat="1" ht="12.75">
      <c r="E3566" s="19"/>
      <c r="G3566" s="16"/>
      <c r="H3566"/>
      <c r="I3566"/>
    </row>
    <row r="3567" spans="5:9" s="17" customFormat="1" ht="12.75">
      <c r="E3567" s="19"/>
      <c r="G3567" s="16"/>
      <c r="H3567"/>
      <c r="I3567"/>
    </row>
    <row r="3568" spans="5:9" s="17" customFormat="1" ht="12.75">
      <c r="E3568" s="19"/>
      <c r="G3568" s="16"/>
      <c r="H3568"/>
      <c r="I3568"/>
    </row>
    <row r="3569" spans="5:9" s="17" customFormat="1" ht="12.75">
      <c r="E3569" s="19"/>
      <c r="G3569" s="16"/>
      <c r="H3569"/>
      <c r="I3569"/>
    </row>
    <row r="3570" spans="5:9" s="17" customFormat="1" ht="12.75">
      <c r="E3570" s="19"/>
      <c r="G3570" s="16"/>
      <c r="H3570"/>
      <c r="I3570"/>
    </row>
    <row r="3571" spans="5:9" s="17" customFormat="1" ht="12.75">
      <c r="E3571" s="19"/>
      <c r="G3571" s="16"/>
      <c r="H3571"/>
      <c r="I3571"/>
    </row>
    <row r="3572" spans="5:9" s="17" customFormat="1" ht="12.75">
      <c r="E3572" s="19"/>
      <c r="G3572" s="16"/>
      <c r="H3572"/>
      <c r="I3572"/>
    </row>
    <row r="3573" spans="5:9" s="17" customFormat="1" ht="12.75">
      <c r="E3573" s="19"/>
      <c r="G3573" s="16"/>
      <c r="H3573"/>
      <c r="I3573"/>
    </row>
    <row r="3574" spans="5:9" s="17" customFormat="1" ht="12.75">
      <c r="E3574" s="19"/>
      <c r="G3574" s="16"/>
      <c r="H3574"/>
      <c r="I3574"/>
    </row>
    <row r="3575" spans="5:9" s="17" customFormat="1" ht="12.75">
      <c r="E3575" s="19"/>
      <c r="G3575" s="16"/>
      <c r="H3575"/>
      <c r="I3575"/>
    </row>
    <row r="3576" spans="5:9" s="17" customFormat="1" ht="12.75">
      <c r="E3576" s="19"/>
      <c r="G3576" s="16"/>
      <c r="H3576"/>
      <c r="I3576"/>
    </row>
    <row r="3577" spans="5:9" s="17" customFormat="1" ht="12.75">
      <c r="E3577" s="19"/>
      <c r="G3577" s="16"/>
      <c r="H3577"/>
      <c r="I3577"/>
    </row>
    <row r="3578" spans="5:9" s="17" customFormat="1" ht="12.75">
      <c r="E3578" s="19"/>
      <c r="G3578" s="16"/>
      <c r="H3578"/>
      <c r="I3578"/>
    </row>
    <row r="3579" spans="5:9" s="17" customFormat="1" ht="12.75">
      <c r="E3579" s="19"/>
      <c r="G3579" s="16"/>
      <c r="H3579"/>
      <c r="I3579"/>
    </row>
    <row r="3580" spans="5:9" s="17" customFormat="1" ht="12.75">
      <c r="E3580" s="19"/>
      <c r="G3580" s="16"/>
      <c r="H3580"/>
      <c r="I3580"/>
    </row>
    <row r="3581" spans="5:9" s="17" customFormat="1" ht="12.75">
      <c r="E3581" s="19"/>
      <c r="G3581" s="16"/>
      <c r="H3581"/>
      <c r="I3581"/>
    </row>
    <row r="3582" spans="5:9" s="17" customFormat="1" ht="12.75">
      <c r="E3582" s="19"/>
      <c r="G3582" s="16"/>
      <c r="H3582"/>
      <c r="I3582"/>
    </row>
    <row r="3583" spans="5:9" s="17" customFormat="1" ht="12.75">
      <c r="E3583" s="19"/>
      <c r="G3583" s="16"/>
      <c r="H3583"/>
      <c r="I3583"/>
    </row>
    <row r="3584" spans="5:9" s="17" customFormat="1" ht="12.75">
      <c r="E3584" s="19"/>
      <c r="G3584" s="16"/>
      <c r="H3584"/>
      <c r="I3584"/>
    </row>
    <row r="3585" spans="5:9" s="17" customFormat="1" ht="12.75">
      <c r="E3585" s="19"/>
      <c r="G3585" s="16"/>
      <c r="H3585"/>
      <c r="I3585"/>
    </row>
    <row r="3586" spans="5:9" s="17" customFormat="1" ht="12.75">
      <c r="E3586" s="19"/>
      <c r="G3586" s="16"/>
      <c r="H3586"/>
      <c r="I3586"/>
    </row>
    <row r="3587" spans="5:9" s="17" customFormat="1" ht="12.75">
      <c r="E3587" s="19"/>
      <c r="G3587" s="16"/>
      <c r="H3587"/>
      <c r="I3587"/>
    </row>
    <row r="3588" spans="5:9" s="17" customFormat="1" ht="12.75">
      <c r="E3588" s="19"/>
      <c r="G3588" s="16"/>
      <c r="H3588"/>
      <c r="I3588"/>
    </row>
    <row r="3589" spans="5:9" s="17" customFormat="1" ht="12.75">
      <c r="E3589" s="19"/>
      <c r="G3589" s="16"/>
      <c r="H3589"/>
      <c r="I3589"/>
    </row>
    <row r="3590" spans="5:9" s="17" customFormat="1" ht="12.75">
      <c r="E3590" s="19"/>
      <c r="G3590" s="16"/>
      <c r="H3590"/>
      <c r="I3590"/>
    </row>
    <row r="3591" spans="5:9" s="17" customFormat="1" ht="12.75">
      <c r="E3591" s="19"/>
      <c r="G3591" s="16"/>
      <c r="H3591"/>
      <c r="I3591"/>
    </row>
    <row r="3592" spans="5:9" s="17" customFormat="1" ht="12.75">
      <c r="E3592" s="19"/>
      <c r="G3592" s="16"/>
      <c r="H3592"/>
      <c r="I3592"/>
    </row>
    <row r="3593" spans="5:9" s="17" customFormat="1" ht="12.75">
      <c r="E3593" s="19"/>
      <c r="G3593" s="16"/>
      <c r="H3593"/>
      <c r="I3593"/>
    </row>
    <row r="3594" spans="5:9" s="17" customFormat="1" ht="12.75">
      <c r="E3594" s="19"/>
      <c r="G3594" s="16"/>
      <c r="H3594"/>
      <c r="I3594"/>
    </row>
    <row r="3595" spans="5:9" s="17" customFormat="1" ht="12.75">
      <c r="E3595" s="19"/>
      <c r="G3595" s="16"/>
      <c r="H3595"/>
      <c r="I3595"/>
    </row>
    <row r="3596" spans="5:9" s="17" customFormat="1" ht="12.75">
      <c r="E3596" s="19"/>
      <c r="G3596" s="16"/>
      <c r="H3596"/>
      <c r="I3596"/>
    </row>
    <row r="3597" spans="5:9" s="17" customFormat="1" ht="12.75">
      <c r="E3597" s="19"/>
      <c r="G3597" s="16"/>
      <c r="H3597"/>
      <c r="I3597"/>
    </row>
    <row r="3598" spans="5:9" s="17" customFormat="1" ht="12.75">
      <c r="E3598" s="19"/>
      <c r="G3598" s="16"/>
      <c r="H3598"/>
      <c r="I3598"/>
    </row>
    <row r="3599" spans="5:9" s="17" customFormat="1" ht="12.75">
      <c r="E3599" s="19"/>
      <c r="G3599" s="16"/>
      <c r="H3599"/>
      <c r="I3599"/>
    </row>
    <row r="3600" spans="5:9" s="17" customFormat="1" ht="12.75">
      <c r="E3600" s="19"/>
      <c r="G3600" s="16"/>
      <c r="H3600"/>
      <c r="I3600"/>
    </row>
    <row r="3601" spans="5:9" s="17" customFormat="1" ht="12.75">
      <c r="E3601" s="19"/>
      <c r="G3601" s="16"/>
      <c r="H3601"/>
      <c r="I3601"/>
    </row>
    <row r="3602" spans="5:9" s="17" customFormat="1" ht="12.75">
      <c r="E3602" s="19"/>
      <c r="G3602" s="16"/>
      <c r="H3602"/>
      <c r="I3602"/>
    </row>
    <row r="3603" spans="5:9" s="17" customFormat="1" ht="12.75">
      <c r="E3603" s="19"/>
      <c r="G3603" s="16"/>
      <c r="H3603"/>
      <c r="I3603"/>
    </row>
    <row r="3604" spans="5:9" s="17" customFormat="1" ht="12.75">
      <c r="E3604" s="19"/>
      <c r="G3604" s="16"/>
      <c r="H3604"/>
      <c r="I3604"/>
    </row>
    <row r="3605" spans="5:9" s="17" customFormat="1" ht="12.75">
      <c r="E3605" s="19"/>
      <c r="G3605" s="16"/>
      <c r="H3605"/>
      <c r="I3605"/>
    </row>
    <row r="3606" spans="5:9" s="17" customFormat="1" ht="12.75">
      <c r="E3606" s="19"/>
      <c r="G3606" s="16"/>
      <c r="H3606"/>
      <c r="I3606"/>
    </row>
    <row r="3607" spans="5:9" s="17" customFormat="1" ht="12.75">
      <c r="E3607" s="19"/>
      <c r="G3607" s="16"/>
      <c r="H3607"/>
      <c r="I3607"/>
    </row>
    <row r="3608" spans="5:9" s="17" customFormat="1" ht="12.75">
      <c r="E3608" s="19"/>
      <c r="G3608" s="16"/>
      <c r="H3608"/>
      <c r="I3608"/>
    </row>
    <row r="3609" spans="5:9" s="17" customFormat="1" ht="12.75">
      <c r="E3609" s="19"/>
      <c r="G3609" s="16"/>
      <c r="H3609"/>
      <c r="I3609"/>
    </row>
    <row r="3610" spans="5:9" s="17" customFormat="1" ht="12.75">
      <c r="E3610" s="19"/>
      <c r="G3610" s="16"/>
      <c r="H3610"/>
      <c r="I3610"/>
    </row>
    <row r="3611" spans="5:9" s="17" customFormat="1" ht="12.75">
      <c r="E3611" s="19"/>
      <c r="G3611" s="16"/>
      <c r="H3611"/>
      <c r="I3611"/>
    </row>
    <row r="3612" spans="5:9" s="17" customFormat="1" ht="12.75">
      <c r="E3612" s="19"/>
      <c r="G3612" s="16"/>
      <c r="H3612"/>
      <c r="I3612"/>
    </row>
    <row r="3613" spans="5:9" s="17" customFormat="1" ht="12.75">
      <c r="E3613" s="19"/>
      <c r="G3613" s="16"/>
      <c r="H3613"/>
      <c r="I3613"/>
    </row>
    <row r="3614" spans="5:9" s="17" customFormat="1" ht="12.75">
      <c r="E3614" s="19"/>
      <c r="G3614" s="16"/>
      <c r="H3614"/>
      <c r="I3614"/>
    </row>
    <row r="3615" spans="5:9" s="17" customFormat="1" ht="12.75">
      <c r="E3615" s="19"/>
      <c r="G3615" s="16"/>
      <c r="H3615"/>
      <c r="I3615"/>
    </row>
    <row r="3616" spans="5:9" s="17" customFormat="1" ht="12.75">
      <c r="E3616" s="19"/>
      <c r="G3616" s="16"/>
      <c r="H3616"/>
      <c r="I3616"/>
    </row>
    <row r="3617" spans="5:9" s="17" customFormat="1" ht="12.75">
      <c r="E3617" s="19"/>
      <c r="G3617" s="16"/>
      <c r="H3617"/>
      <c r="I3617"/>
    </row>
    <row r="3618" spans="5:9" s="17" customFormat="1" ht="12.75">
      <c r="E3618" s="19"/>
      <c r="G3618" s="16"/>
      <c r="H3618"/>
      <c r="I3618"/>
    </row>
    <row r="3619" spans="5:9" s="17" customFormat="1" ht="12.75">
      <c r="E3619" s="19"/>
      <c r="G3619" s="16"/>
      <c r="H3619"/>
      <c r="I3619"/>
    </row>
    <row r="3620" spans="5:9" s="17" customFormat="1" ht="12.75">
      <c r="E3620" s="19"/>
      <c r="G3620" s="16"/>
      <c r="H3620"/>
      <c r="I3620"/>
    </row>
    <row r="3621" spans="5:9" s="17" customFormat="1" ht="12.75">
      <c r="E3621" s="19"/>
      <c r="G3621" s="16"/>
      <c r="H3621"/>
      <c r="I3621"/>
    </row>
    <row r="3622" spans="5:9" s="17" customFormat="1" ht="12.75">
      <c r="E3622" s="19"/>
      <c r="G3622" s="16"/>
      <c r="H3622"/>
      <c r="I3622"/>
    </row>
    <row r="3623" spans="5:9" s="17" customFormat="1" ht="12.75">
      <c r="E3623" s="19"/>
      <c r="G3623" s="16"/>
      <c r="H3623"/>
      <c r="I3623"/>
    </row>
    <row r="3624" spans="5:9" s="17" customFormat="1" ht="12.75">
      <c r="E3624" s="19"/>
      <c r="G3624" s="16"/>
      <c r="H3624"/>
      <c r="I3624"/>
    </row>
    <row r="3625" spans="5:9" s="17" customFormat="1" ht="12.75">
      <c r="E3625" s="19"/>
      <c r="G3625" s="16"/>
      <c r="H3625"/>
      <c r="I3625"/>
    </row>
    <row r="3626" spans="5:9" s="17" customFormat="1" ht="12.75">
      <c r="E3626" s="19"/>
      <c r="G3626" s="16"/>
      <c r="H3626"/>
      <c r="I3626"/>
    </row>
    <row r="3627" spans="5:9" s="17" customFormat="1" ht="12.75">
      <c r="E3627" s="19"/>
      <c r="G3627" s="16"/>
      <c r="H3627"/>
      <c r="I3627"/>
    </row>
    <row r="3628" spans="5:9" s="17" customFormat="1" ht="12.75">
      <c r="E3628" s="19"/>
      <c r="G3628" s="16"/>
      <c r="H3628"/>
      <c r="I3628"/>
    </row>
    <row r="3629" spans="5:9" s="17" customFormat="1" ht="12.75">
      <c r="E3629" s="19"/>
      <c r="G3629" s="16"/>
      <c r="H3629"/>
      <c r="I3629"/>
    </row>
    <row r="3630" spans="5:9" s="17" customFormat="1" ht="12.75">
      <c r="E3630" s="19"/>
      <c r="G3630" s="16"/>
      <c r="H3630"/>
      <c r="I3630"/>
    </row>
    <row r="3631" spans="5:9" s="17" customFormat="1" ht="12.75">
      <c r="E3631" s="19"/>
      <c r="G3631" s="16"/>
      <c r="H3631"/>
      <c r="I3631"/>
    </row>
    <row r="3632" spans="5:9" s="17" customFormat="1" ht="12.75">
      <c r="E3632" s="19"/>
      <c r="G3632" s="16"/>
      <c r="H3632"/>
      <c r="I3632"/>
    </row>
    <row r="3633" spans="5:9" s="17" customFormat="1" ht="12.75">
      <c r="E3633" s="19"/>
      <c r="G3633" s="16"/>
      <c r="H3633"/>
      <c r="I3633"/>
    </row>
    <row r="3634" spans="5:9" s="17" customFormat="1" ht="12.75">
      <c r="E3634" s="19"/>
      <c r="G3634" s="16"/>
      <c r="H3634"/>
      <c r="I3634"/>
    </row>
    <row r="3635" spans="5:9" s="17" customFormat="1" ht="12.75">
      <c r="E3635" s="19"/>
      <c r="G3635" s="16"/>
      <c r="H3635"/>
      <c r="I3635"/>
    </row>
    <row r="3636" spans="5:9" s="17" customFormat="1" ht="12.75">
      <c r="E3636" s="19"/>
      <c r="G3636" s="16"/>
      <c r="H3636"/>
      <c r="I3636"/>
    </row>
    <row r="3637" spans="5:9" s="17" customFormat="1" ht="12.75">
      <c r="E3637" s="19"/>
      <c r="G3637" s="16"/>
      <c r="H3637"/>
      <c r="I3637"/>
    </row>
    <row r="3638" spans="5:9" s="17" customFormat="1" ht="12.75">
      <c r="E3638" s="19"/>
      <c r="G3638" s="16"/>
      <c r="H3638"/>
      <c r="I3638"/>
    </row>
    <row r="3639" spans="5:9" s="17" customFormat="1" ht="12.75">
      <c r="E3639" s="19"/>
      <c r="G3639" s="16"/>
      <c r="H3639"/>
      <c r="I3639"/>
    </row>
    <row r="3640" spans="5:9" s="17" customFormat="1" ht="12.75">
      <c r="E3640" s="19"/>
      <c r="G3640" s="16"/>
      <c r="H3640"/>
      <c r="I3640"/>
    </row>
    <row r="3641" spans="5:9" s="17" customFormat="1" ht="12.75">
      <c r="E3641" s="19"/>
      <c r="G3641" s="16"/>
      <c r="H3641"/>
      <c r="I3641"/>
    </row>
    <row r="3642" spans="5:9" s="17" customFormat="1" ht="12.75">
      <c r="E3642" s="19"/>
      <c r="G3642" s="16"/>
      <c r="H3642"/>
      <c r="I3642"/>
    </row>
    <row r="3643" spans="5:9" s="17" customFormat="1" ht="12.75">
      <c r="E3643" s="19"/>
      <c r="G3643" s="16"/>
      <c r="H3643"/>
      <c r="I3643"/>
    </row>
    <row r="3644" spans="5:9" s="17" customFormat="1" ht="12.75">
      <c r="E3644" s="19"/>
      <c r="G3644" s="16"/>
      <c r="H3644"/>
      <c r="I3644"/>
    </row>
    <row r="3645" spans="5:9" s="17" customFormat="1" ht="12.75">
      <c r="E3645" s="19"/>
      <c r="G3645" s="16"/>
      <c r="H3645"/>
      <c r="I3645"/>
    </row>
    <row r="3646" spans="5:9" s="17" customFormat="1" ht="12.75">
      <c r="E3646" s="19"/>
      <c r="G3646" s="16"/>
      <c r="H3646"/>
      <c r="I3646"/>
    </row>
    <row r="3647" spans="5:9" s="17" customFormat="1" ht="12.75">
      <c r="E3647" s="19"/>
      <c r="G3647" s="16"/>
      <c r="H3647"/>
      <c r="I3647"/>
    </row>
    <row r="3648" spans="5:9" s="17" customFormat="1" ht="12.75">
      <c r="E3648" s="19"/>
      <c r="G3648" s="16"/>
      <c r="H3648"/>
      <c r="I3648"/>
    </row>
    <row r="3649" spans="5:9" s="17" customFormat="1" ht="12.75">
      <c r="E3649" s="19"/>
      <c r="G3649" s="16"/>
      <c r="H3649"/>
      <c r="I3649"/>
    </row>
    <row r="3650" spans="5:9" s="17" customFormat="1" ht="12.75">
      <c r="E3650" s="19"/>
      <c r="G3650" s="16"/>
      <c r="H3650"/>
      <c r="I3650"/>
    </row>
    <row r="3651" spans="5:9" s="17" customFormat="1" ht="12.75">
      <c r="E3651" s="19"/>
      <c r="G3651" s="16"/>
      <c r="H3651"/>
      <c r="I3651"/>
    </row>
    <row r="3652" spans="5:9" s="17" customFormat="1" ht="12.75">
      <c r="E3652" s="19"/>
      <c r="G3652" s="16"/>
      <c r="H3652"/>
      <c r="I3652"/>
    </row>
    <row r="3653" spans="5:9" s="17" customFormat="1" ht="12.75">
      <c r="E3653" s="19"/>
      <c r="G3653" s="16"/>
      <c r="H3653"/>
      <c r="I3653"/>
    </row>
    <row r="3654" spans="5:9" s="17" customFormat="1" ht="12.75">
      <c r="E3654" s="19"/>
      <c r="G3654" s="16"/>
      <c r="H3654"/>
      <c r="I3654"/>
    </row>
    <row r="3655" spans="5:9" s="17" customFormat="1" ht="12.75">
      <c r="E3655" s="19"/>
      <c r="G3655" s="16"/>
      <c r="H3655"/>
      <c r="I3655"/>
    </row>
    <row r="3656" spans="5:9" s="17" customFormat="1" ht="12.75">
      <c r="E3656" s="19"/>
      <c r="G3656" s="16"/>
      <c r="H3656"/>
      <c r="I3656"/>
    </row>
    <row r="3657" spans="5:9" s="17" customFormat="1" ht="12.75">
      <c r="E3657" s="19"/>
      <c r="G3657" s="16"/>
      <c r="H3657"/>
      <c r="I3657"/>
    </row>
    <row r="3658" spans="5:9" s="17" customFormat="1" ht="12.75">
      <c r="E3658" s="19"/>
      <c r="G3658" s="16"/>
      <c r="H3658"/>
      <c r="I3658"/>
    </row>
    <row r="3659" spans="5:9" s="17" customFormat="1" ht="12.75">
      <c r="E3659" s="19"/>
      <c r="G3659" s="16"/>
      <c r="H3659"/>
      <c r="I3659"/>
    </row>
    <row r="3660" spans="5:9" s="17" customFormat="1" ht="12.75">
      <c r="E3660" s="19"/>
      <c r="G3660" s="16"/>
      <c r="H3660"/>
      <c r="I3660"/>
    </row>
    <row r="3661" spans="5:9" s="17" customFormat="1" ht="12.75">
      <c r="E3661" s="19"/>
      <c r="G3661" s="16"/>
      <c r="H3661"/>
      <c r="I3661"/>
    </row>
    <row r="3662" spans="5:9" s="17" customFormat="1" ht="12.75">
      <c r="E3662" s="19"/>
      <c r="G3662" s="16"/>
      <c r="H3662"/>
      <c r="I3662"/>
    </row>
    <row r="3663" spans="5:9" s="17" customFormat="1" ht="12.75">
      <c r="E3663" s="19"/>
      <c r="G3663" s="16"/>
      <c r="H3663"/>
      <c r="I3663"/>
    </row>
    <row r="3664" spans="5:9" s="17" customFormat="1" ht="12.75">
      <c r="E3664" s="19"/>
      <c r="G3664" s="16"/>
      <c r="H3664"/>
      <c r="I3664"/>
    </row>
    <row r="3665" spans="5:9" s="17" customFormat="1" ht="12.75">
      <c r="E3665" s="19"/>
      <c r="G3665" s="16"/>
      <c r="H3665"/>
      <c r="I3665"/>
    </row>
    <row r="3666" spans="5:9" s="17" customFormat="1" ht="12.75">
      <c r="E3666" s="19"/>
      <c r="G3666" s="16"/>
      <c r="H3666"/>
      <c r="I3666"/>
    </row>
    <row r="3667" spans="5:9" s="17" customFormat="1" ht="12.75">
      <c r="E3667" s="19"/>
      <c r="G3667" s="16"/>
      <c r="H3667"/>
      <c r="I3667"/>
    </row>
    <row r="3668" spans="5:9" s="17" customFormat="1" ht="12.75">
      <c r="E3668" s="19"/>
      <c r="G3668" s="16"/>
      <c r="H3668"/>
      <c r="I3668"/>
    </row>
    <row r="3669" spans="5:9" s="17" customFormat="1" ht="12.75">
      <c r="E3669" s="19"/>
      <c r="G3669" s="16"/>
      <c r="H3669"/>
      <c r="I3669"/>
    </row>
    <row r="3670" spans="5:9" s="17" customFormat="1" ht="12.75">
      <c r="E3670" s="19"/>
      <c r="G3670" s="16"/>
      <c r="H3670"/>
      <c r="I3670"/>
    </row>
    <row r="3671" spans="5:9" s="17" customFormat="1" ht="12.75">
      <c r="E3671" s="19"/>
      <c r="G3671" s="16"/>
      <c r="H3671"/>
      <c r="I3671"/>
    </row>
    <row r="3672" spans="5:9" s="17" customFormat="1" ht="12.75">
      <c r="E3672" s="19"/>
      <c r="G3672" s="16"/>
      <c r="H3672"/>
      <c r="I3672"/>
    </row>
    <row r="3673" spans="5:9" s="17" customFormat="1" ht="12.75">
      <c r="E3673" s="19"/>
      <c r="G3673" s="16"/>
      <c r="H3673"/>
      <c r="I3673"/>
    </row>
    <row r="3674" spans="5:9" s="17" customFormat="1" ht="12.75">
      <c r="E3674" s="19"/>
      <c r="G3674" s="16"/>
      <c r="H3674"/>
      <c r="I3674"/>
    </row>
    <row r="3675" spans="5:9" s="17" customFormat="1" ht="12.75">
      <c r="E3675" s="19"/>
      <c r="G3675" s="16"/>
      <c r="H3675"/>
      <c r="I3675"/>
    </row>
    <row r="3676" spans="5:9" s="17" customFormat="1" ht="12.75">
      <c r="E3676" s="19"/>
      <c r="G3676" s="16"/>
      <c r="H3676"/>
      <c r="I3676"/>
    </row>
    <row r="3677" spans="5:9" s="17" customFormat="1" ht="12.75">
      <c r="E3677" s="19"/>
      <c r="G3677" s="16"/>
      <c r="H3677"/>
      <c r="I3677"/>
    </row>
    <row r="3678" spans="5:9" s="17" customFormat="1" ht="12.75">
      <c r="E3678" s="19"/>
      <c r="G3678" s="16"/>
      <c r="H3678"/>
      <c r="I3678"/>
    </row>
    <row r="3679" spans="5:9" s="17" customFormat="1" ht="12.75">
      <c r="E3679" s="19"/>
      <c r="G3679" s="16"/>
      <c r="H3679"/>
      <c r="I3679"/>
    </row>
    <row r="3680" spans="5:9" s="17" customFormat="1" ht="12.75">
      <c r="E3680" s="19"/>
      <c r="G3680" s="16"/>
      <c r="H3680"/>
      <c r="I3680"/>
    </row>
    <row r="3681" spans="5:9" s="17" customFormat="1" ht="12.75">
      <c r="E3681" s="19"/>
      <c r="G3681" s="16"/>
      <c r="H3681"/>
      <c r="I3681"/>
    </row>
    <row r="3682" spans="5:9" s="17" customFormat="1" ht="12.75">
      <c r="E3682" s="19"/>
      <c r="G3682" s="16"/>
      <c r="H3682"/>
      <c r="I3682"/>
    </row>
    <row r="3683" spans="5:9" s="17" customFormat="1" ht="12.75">
      <c r="E3683" s="19"/>
      <c r="G3683" s="16"/>
      <c r="H3683"/>
      <c r="I3683"/>
    </row>
    <row r="3684" spans="5:9" s="17" customFormat="1" ht="12.75">
      <c r="E3684" s="19"/>
      <c r="G3684" s="16"/>
      <c r="H3684"/>
      <c r="I3684"/>
    </row>
    <row r="3685" spans="5:9" s="17" customFormat="1" ht="12.75">
      <c r="E3685" s="19"/>
      <c r="G3685" s="16"/>
      <c r="H3685"/>
      <c r="I3685"/>
    </row>
    <row r="3686" spans="5:9" s="17" customFormat="1" ht="12.75">
      <c r="E3686" s="19"/>
      <c r="G3686" s="16"/>
      <c r="H3686"/>
      <c r="I3686"/>
    </row>
    <row r="3687" spans="5:9" s="17" customFormat="1" ht="12.75">
      <c r="E3687" s="19"/>
      <c r="G3687" s="16"/>
      <c r="H3687"/>
      <c r="I3687"/>
    </row>
    <row r="3688" spans="5:9" s="17" customFormat="1" ht="12.75">
      <c r="E3688" s="19"/>
      <c r="G3688" s="16"/>
      <c r="H3688"/>
      <c r="I3688"/>
    </row>
    <row r="3689" spans="5:9" s="17" customFormat="1" ht="12.75">
      <c r="E3689" s="19"/>
      <c r="G3689" s="16"/>
      <c r="H3689"/>
      <c r="I3689"/>
    </row>
    <row r="3690" spans="5:9" s="17" customFormat="1" ht="12.75">
      <c r="E3690" s="19"/>
      <c r="G3690" s="16"/>
      <c r="H3690"/>
      <c r="I3690"/>
    </row>
    <row r="3691" spans="5:9" s="17" customFormat="1" ht="12.75">
      <c r="E3691" s="19"/>
      <c r="G3691" s="16"/>
      <c r="H3691"/>
      <c r="I3691"/>
    </row>
    <row r="3692" spans="5:9" s="17" customFormat="1" ht="12.75">
      <c r="E3692" s="19"/>
      <c r="G3692" s="16"/>
      <c r="H3692"/>
      <c r="I3692"/>
    </row>
    <row r="3693" spans="5:9" s="17" customFormat="1" ht="12.75">
      <c r="E3693" s="19"/>
      <c r="G3693" s="16"/>
      <c r="H3693"/>
      <c r="I3693"/>
    </row>
    <row r="3694" spans="5:9" s="17" customFormat="1" ht="12.75">
      <c r="E3694" s="19"/>
      <c r="G3694" s="16"/>
      <c r="H3694"/>
      <c r="I3694"/>
    </row>
    <row r="3695" spans="5:9" s="17" customFormat="1" ht="12.75">
      <c r="E3695" s="19"/>
      <c r="G3695" s="16"/>
      <c r="H3695"/>
      <c r="I3695"/>
    </row>
    <row r="3696" spans="5:9" s="17" customFormat="1" ht="12.75">
      <c r="E3696" s="19"/>
      <c r="G3696" s="16"/>
      <c r="H3696"/>
      <c r="I3696"/>
    </row>
    <row r="3697" spans="5:9" s="17" customFormat="1" ht="12.75">
      <c r="E3697" s="19"/>
      <c r="G3697" s="16"/>
      <c r="H3697"/>
      <c r="I3697"/>
    </row>
    <row r="3698" spans="5:9" s="17" customFormat="1" ht="12.75">
      <c r="E3698" s="19"/>
      <c r="G3698" s="16"/>
      <c r="H3698"/>
      <c r="I3698"/>
    </row>
    <row r="3699" spans="5:9" s="17" customFormat="1" ht="12.75">
      <c r="E3699" s="19"/>
      <c r="G3699" s="16"/>
      <c r="H3699"/>
      <c r="I3699"/>
    </row>
    <row r="3700" spans="5:9" s="17" customFormat="1" ht="12.75">
      <c r="E3700" s="19"/>
      <c r="G3700" s="16"/>
      <c r="H3700"/>
      <c r="I3700"/>
    </row>
    <row r="3701" spans="5:9" s="17" customFormat="1" ht="12.75">
      <c r="E3701" s="19"/>
      <c r="G3701" s="16"/>
      <c r="H3701"/>
      <c r="I3701"/>
    </row>
    <row r="3702" spans="5:9" s="17" customFormat="1" ht="12.75">
      <c r="E3702" s="19"/>
      <c r="G3702" s="16"/>
      <c r="H3702"/>
      <c r="I3702"/>
    </row>
    <row r="3703" spans="5:9" s="17" customFormat="1" ht="12.75">
      <c r="E3703" s="19"/>
      <c r="G3703" s="16"/>
      <c r="H3703"/>
      <c r="I3703"/>
    </row>
    <row r="3704" spans="5:9" s="17" customFormat="1" ht="12.75">
      <c r="E3704" s="19"/>
      <c r="G3704" s="16"/>
      <c r="H3704"/>
      <c r="I3704"/>
    </row>
    <row r="3705" spans="5:9" s="17" customFormat="1" ht="12.75">
      <c r="E3705" s="19"/>
      <c r="G3705" s="16"/>
      <c r="H3705"/>
      <c r="I3705"/>
    </row>
    <row r="3706" spans="5:9" s="17" customFormat="1" ht="12.75">
      <c r="E3706" s="19"/>
      <c r="G3706" s="16"/>
      <c r="H3706"/>
      <c r="I3706"/>
    </row>
    <row r="3707" spans="5:9" s="17" customFormat="1" ht="12.75">
      <c r="E3707" s="19"/>
      <c r="G3707" s="16"/>
      <c r="H3707"/>
      <c r="I3707"/>
    </row>
    <row r="3708" spans="5:9" s="17" customFormat="1" ht="12.75">
      <c r="E3708" s="19"/>
      <c r="G3708" s="16"/>
      <c r="H3708"/>
      <c r="I3708"/>
    </row>
    <row r="3709" spans="5:9" s="17" customFormat="1" ht="12.75">
      <c r="E3709" s="19"/>
      <c r="G3709" s="16"/>
      <c r="H3709"/>
      <c r="I3709"/>
    </row>
    <row r="3710" spans="5:9" s="17" customFormat="1" ht="12.75">
      <c r="E3710" s="19"/>
      <c r="G3710" s="16"/>
      <c r="H3710"/>
      <c r="I3710"/>
    </row>
    <row r="3711" spans="5:9" s="17" customFormat="1" ht="12.75">
      <c r="E3711" s="19"/>
      <c r="G3711" s="16"/>
      <c r="H3711"/>
      <c r="I3711"/>
    </row>
    <row r="3712" spans="5:9" s="17" customFormat="1" ht="12.75">
      <c r="E3712" s="19"/>
      <c r="G3712" s="16"/>
      <c r="H3712"/>
      <c r="I3712"/>
    </row>
    <row r="3713" spans="5:9" s="17" customFormat="1" ht="12.75">
      <c r="E3713" s="19"/>
      <c r="G3713" s="16"/>
      <c r="H3713"/>
      <c r="I3713"/>
    </row>
    <row r="3714" spans="5:9" s="17" customFormat="1" ht="12.75">
      <c r="E3714" s="19"/>
      <c r="G3714" s="16"/>
      <c r="H3714"/>
      <c r="I3714"/>
    </row>
    <row r="3715" spans="5:9" s="17" customFormat="1" ht="12.75">
      <c r="E3715" s="19"/>
      <c r="G3715" s="16"/>
      <c r="H3715"/>
      <c r="I3715"/>
    </row>
    <row r="3716" spans="5:9" s="17" customFormat="1" ht="12.75">
      <c r="E3716" s="19"/>
      <c r="G3716" s="16"/>
      <c r="H3716"/>
      <c r="I3716"/>
    </row>
    <row r="3717" spans="5:9" s="17" customFormat="1" ht="12.75">
      <c r="E3717" s="19"/>
      <c r="G3717" s="16"/>
      <c r="H3717"/>
      <c r="I3717"/>
    </row>
    <row r="3718" spans="5:9" s="17" customFormat="1" ht="12.75">
      <c r="E3718" s="19"/>
      <c r="G3718" s="16"/>
      <c r="H3718"/>
      <c r="I3718"/>
    </row>
    <row r="3719" spans="5:9" s="17" customFormat="1" ht="12.75">
      <c r="E3719" s="19"/>
      <c r="G3719" s="16"/>
      <c r="H3719"/>
      <c r="I3719"/>
    </row>
    <row r="3720" spans="5:9" s="17" customFormat="1" ht="12.75">
      <c r="E3720" s="19"/>
      <c r="G3720" s="16"/>
      <c r="H3720"/>
      <c r="I3720"/>
    </row>
    <row r="3721" spans="5:9" s="17" customFormat="1" ht="12.75">
      <c r="E3721" s="19"/>
      <c r="G3721" s="16"/>
      <c r="H3721"/>
      <c r="I3721"/>
    </row>
    <row r="3722" spans="5:9" s="17" customFormat="1" ht="12.75">
      <c r="E3722" s="19"/>
      <c r="G3722" s="16"/>
      <c r="H3722"/>
      <c r="I3722"/>
    </row>
    <row r="3723" spans="5:9" s="17" customFormat="1" ht="12.75">
      <c r="E3723" s="19"/>
      <c r="G3723" s="16"/>
      <c r="H3723"/>
      <c r="I3723"/>
    </row>
    <row r="3724" spans="5:9" s="17" customFormat="1" ht="12.75">
      <c r="E3724" s="19"/>
      <c r="G3724" s="16"/>
      <c r="H3724"/>
      <c r="I3724"/>
    </row>
    <row r="3725" spans="5:9" s="17" customFormat="1" ht="12.75">
      <c r="E3725" s="19"/>
      <c r="G3725" s="16"/>
      <c r="H3725"/>
      <c r="I3725"/>
    </row>
    <row r="3726" spans="5:9" s="17" customFormat="1" ht="12.75">
      <c r="E3726" s="19"/>
      <c r="G3726" s="16"/>
      <c r="H3726"/>
      <c r="I3726"/>
    </row>
    <row r="3727" spans="5:9" s="17" customFormat="1" ht="12.75">
      <c r="E3727" s="19"/>
      <c r="G3727" s="16"/>
      <c r="H3727"/>
      <c r="I3727"/>
    </row>
    <row r="3728" spans="5:9" s="17" customFormat="1" ht="12.75">
      <c r="E3728" s="19"/>
      <c r="G3728" s="16"/>
      <c r="H3728"/>
      <c r="I3728"/>
    </row>
    <row r="3729" spans="5:9" s="17" customFormat="1" ht="12.75">
      <c r="E3729" s="19"/>
      <c r="G3729" s="16"/>
      <c r="H3729"/>
      <c r="I3729"/>
    </row>
    <row r="3730" spans="5:9" s="17" customFormat="1" ht="12.75">
      <c r="E3730" s="19"/>
      <c r="G3730" s="16"/>
      <c r="H3730"/>
      <c r="I3730"/>
    </row>
    <row r="3731" spans="5:9" s="17" customFormat="1" ht="12.75">
      <c r="E3731" s="19"/>
      <c r="G3731" s="16"/>
      <c r="H3731"/>
      <c r="I3731"/>
    </row>
    <row r="3732" spans="5:9" s="17" customFormat="1" ht="12.75">
      <c r="E3732" s="19"/>
      <c r="G3732" s="16"/>
      <c r="H3732"/>
      <c r="I3732"/>
    </row>
    <row r="3733" spans="5:9" s="17" customFormat="1" ht="12.75">
      <c r="E3733" s="19"/>
      <c r="G3733" s="16"/>
      <c r="H3733"/>
      <c r="I3733"/>
    </row>
    <row r="3734" spans="5:9" s="17" customFormat="1" ht="12.75">
      <c r="E3734" s="19"/>
      <c r="G3734" s="16"/>
      <c r="H3734"/>
      <c r="I3734"/>
    </row>
    <row r="3735" spans="5:9" s="17" customFormat="1" ht="12.75">
      <c r="E3735" s="19"/>
      <c r="G3735" s="16"/>
      <c r="H3735"/>
      <c r="I3735"/>
    </row>
    <row r="3736" spans="5:9" s="17" customFormat="1" ht="12.75">
      <c r="E3736" s="19"/>
      <c r="G3736" s="16"/>
      <c r="H3736"/>
      <c r="I3736"/>
    </row>
    <row r="3737" spans="5:9" s="17" customFormat="1" ht="12.75">
      <c r="E3737" s="19"/>
      <c r="G3737" s="16"/>
      <c r="H3737"/>
      <c r="I3737"/>
    </row>
    <row r="3738" spans="5:9" s="17" customFormat="1" ht="12.75">
      <c r="E3738" s="19"/>
      <c r="G3738" s="16"/>
      <c r="H3738"/>
      <c r="I3738"/>
    </row>
    <row r="3739" spans="5:9" s="17" customFormat="1" ht="12.75">
      <c r="E3739" s="19"/>
      <c r="G3739" s="16"/>
      <c r="H3739"/>
      <c r="I3739"/>
    </row>
    <row r="3740" spans="5:9" s="17" customFormat="1" ht="12.75">
      <c r="E3740" s="19"/>
      <c r="G3740" s="16"/>
      <c r="H3740"/>
      <c r="I3740"/>
    </row>
    <row r="3741" spans="5:9" s="17" customFormat="1" ht="12.75">
      <c r="E3741" s="19"/>
      <c r="G3741" s="16"/>
      <c r="H3741"/>
      <c r="I3741"/>
    </row>
    <row r="3742" spans="5:9" s="17" customFormat="1" ht="12.75">
      <c r="E3742" s="19"/>
      <c r="G3742" s="16"/>
      <c r="H3742"/>
      <c r="I3742"/>
    </row>
    <row r="3743" spans="5:9" s="17" customFormat="1" ht="12.75">
      <c r="E3743" s="19"/>
      <c r="G3743" s="16"/>
      <c r="H3743"/>
      <c r="I3743"/>
    </row>
    <row r="3744" spans="5:9" s="17" customFormat="1" ht="12.75">
      <c r="E3744" s="19"/>
      <c r="G3744" s="16"/>
      <c r="H3744"/>
      <c r="I3744"/>
    </row>
    <row r="3745" spans="5:9" s="17" customFormat="1" ht="12.75">
      <c r="E3745" s="19"/>
      <c r="G3745" s="16"/>
      <c r="H3745"/>
      <c r="I3745"/>
    </row>
    <row r="3746" spans="5:9" s="17" customFormat="1" ht="12.75">
      <c r="E3746" s="19"/>
      <c r="G3746" s="16"/>
      <c r="H3746"/>
      <c r="I3746"/>
    </row>
    <row r="3747" spans="5:9" s="17" customFormat="1" ht="12.75">
      <c r="E3747" s="19"/>
      <c r="G3747" s="16"/>
      <c r="H3747"/>
      <c r="I3747"/>
    </row>
    <row r="3748" spans="5:9" s="17" customFormat="1" ht="12.75">
      <c r="E3748" s="19"/>
      <c r="G3748" s="16"/>
      <c r="H3748"/>
      <c r="I3748"/>
    </row>
    <row r="3749" spans="5:9" s="17" customFormat="1" ht="12.75">
      <c r="E3749" s="19"/>
      <c r="G3749" s="16"/>
      <c r="H3749"/>
      <c r="I3749"/>
    </row>
    <row r="3750" spans="5:9" s="17" customFormat="1" ht="12.75">
      <c r="E3750" s="19"/>
      <c r="G3750" s="16"/>
      <c r="H3750"/>
      <c r="I3750"/>
    </row>
    <row r="3751" spans="5:9" s="17" customFormat="1" ht="12.75">
      <c r="E3751" s="19"/>
      <c r="G3751" s="16"/>
      <c r="H3751"/>
      <c r="I3751"/>
    </row>
    <row r="3752" spans="5:9" s="17" customFormat="1" ht="12.75">
      <c r="E3752" s="19"/>
      <c r="G3752" s="16"/>
      <c r="H3752"/>
      <c r="I3752"/>
    </row>
    <row r="3753" spans="5:9" s="17" customFormat="1" ht="12.75">
      <c r="E3753" s="19"/>
      <c r="G3753" s="16"/>
      <c r="H3753"/>
      <c r="I3753"/>
    </row>
    <row r="3754" spans="5:9" s="17" customFormat="1" ht="12.75">
      <c r="E3754" s="19"/>
      <c r="G3754" s="16"/>
      <c r="H3754"/>
      <c r="I3754"/>
    </row>
    <row r="3755" spans="5:9" s="17" customFormat="1" ht="12.75">
      <c r="E3755" s="19"/>
      <c r="G3755" s="16"/>
      <c r="H3755"/>
      <c r="I3755"/>
    </row>
    <row r="3756" spans="5:9" s="17" customFormat="1" ht="12.75">
      <c r="E3756" s="19"/>
      <c r="G3756" s="16"/>
      <c r="H3756"/>
      <c r="I3756"/>
    </row>
    <row r="3757" spans="5:9" s="17" customFormat="1" ht="12.75">
      <c r="E3757" s="19"/>
      <c r="G3757" s="16"/>
      <c r="H3757"/>
      <c r="I3757"/>
    </row>
    <row r="3758" spans="5:9" s="17" customFormat="1" ht="12.75">
      <c r="E3758" s="19"/>
      <c r="G3758" s="16"/>
      <c r="H3758"/>
      <c r="I3758"/>
    </row>
    <row r="3759" spans="5:9" s="17" customFormat="1" ht="12.75">
      <c r="E3759" s="19"/>
      <c r="G3759" s="16"/>
      <c r="H3759"/>
      <c r="I3759"/>
    </row>
    <row r="3760" spans="5:9" s="17" customFormat="1" ht="12.75">
      <c r="E3760" s="19"/>
      <c r="G3760" s="16"/>
      <c r="H3760"/>
      <c r="I3760"/>
    </row>
    <row r="3761" spans="5:9" s="17" customFormat="1" ht="12.75">
      <c r="E3761" s="19"/>
      <c r="G3761" s="16"/>
      <c r="H3761"/>
      <c r="I3761"/>
    </row>
    <row r="3762" spans="5:9" s="17" customFormat="1" ht="12.75">
      <c r="E3762" s="19"/>
      <c r="G3762" s="16"/>
      <c r="H3762"/>
      <c r="I3762"/>
    </row>
    <row r="3763" spans="5:9" s="17" customFormat="1" ht="12.75">
      <c r="E3763" s="19"/>
      <c r="G3763" s="16"/>
      <c r="H3763"/>
      <c r="I3763"/>
    </row>
    <row r="3764" spans="5:9" s="17" customFormat="1" ht="12.75">
      <c r="E3764" s="19"/>
      <c r="G3764" s="16"/>
      <c r="H3764"/>
      <c r="I3764"/>
    </row>
    <row r="3765" spans="5:9" s="17" customFormat="1" ht="12.75">
      <c r="E3765" s="19"/>
      <c r="G3765" s="16"/>
      <c r="H3765"/>
      <c r="I3765"/>
    </row>
    <row r="3766" spans="5:9" s="17" customFormat="1" ht="12.75">
      <c r="E3766" s="19"/>
      <c r="G3766" s="16"/>
      <c r="H3766"/>
      <c r="I3766"/>
    </row>
    <row r="3767" spans="5:9" s="17" customFormat="1" ht="12.75">
      <c r="E3767" s="19"/>
      <c r="G3767" s="16"/>
      <c r="H3767"/>
      <c r="I3767"/>
    </row>
    <row r="3768" spans="5:9" s="17" customFormat="1" ht="12.75">
      <c r="E3768" s="19"/>
      <c r="G3768" s="16"/>
      <c r="H3768"/>
      <c r="I3768"/>
    </row>
    <row r="3769" spans="5:9" s="17" customFormat="1" ht="12.75">
      <c r="E3769" s="19"/>
      <c r="G3769" s="16"/>
      <c r="H3769"/>
      <c r="I3769"/>
    </row>
    <row r="3770" spans="5:9" s="17" customFormat="1" ht="12.75">
      <c r="E3770" s="19"/>
      <c r="G3770" s="16"/>
      <c r="H3770"/>
      <c r="I3770"/>
    </row>
    <row r="3771" spans="5:9" s="17" customFormat="1" ht="12.75">
      <c r="E3771" s="19"/>
      <c r="G3771" s="16"/>
      <c r="H3771"/>
      <c r="I3771"/>
    </row>
    <row r="3772" spans="5:9" s="17" customFormat="1" ht="12.75">
      <c r="E3772" s="19"/>
      <c r="G3772" s="16"/>
      <c r="H3772"/>
      <c r="I3772"/>
    </row>
    <row r="3773" spans="5:9" s="17" customFormat="1" ht="12.75">
      <c r="E3773" s="19"/>
      <c r="G3773" s="16"/>
      <c r="H3773"/>
      <c r="I3773"/>
    </row>
    <row r="3774" spans="5:9" s="17" customFormat="1" ht="12.75">
      <c r="E3774" s="19"/>
      <c r="G3774" s="16"/>
      <c r="H3774"/>
      <c r="I3774"/>
    </row>
    <row r="3775" spans="5:9" s="17" customFormat="1" ht="12.75">
      <c r="E3775" s="19"/>
      <c r="G3775" s="16"/>
      <c r="H3775"/>
      <c r="I3775"/>
    </row>
    <row r="3776" spans="5:9" s="17" customFormat="1" ht="12.75">
      <c r="E3776" s="19"/>
      <c r="G3776" s="16"/>
      <c r="H3776"/>
      <c r="I3776"/>
    </row>
    <row r="3777" spans="5:9" s="17" customFormat="1" ht="12.75">
      <c r="E3777" s="19"/>
      <c r="G3777" s="16"/>
      <c r="H3777"/>
      <c r="I3777"/>
    </row>
    <row r="3778" spans="5:9" s="17" customFormat="1" ht="12.75">
      <c r="E3778" s="19"/>
      <c r="G3778" s="16"/>
      <c r="H3778"/>
      <c r="I3778"/>
    </row>
    <row r="3779" spans="5:9" s="17" customFormat="1" ht="12.75">
      <c r="E3779" s="19"/>
      <c r="G3779" s="16"/>
      <c r="H3779"/>
      <c r="I3779"/>
    </row>
    <row r="3780" spans="5:9" s="17" customFormat="1" ht="12.75">
      <c r="E3780" s="19"/>
      <c r="G3780" s="16"/>
      <c r="H3780"/>
      <c r="I3780"/>
    </row>
    <row r="3781" spans="5:9" s="17" customFormat="1" ht="12.75">
      <c r="E3781" s="19"/>
      <c r="G3781" s="16"/>
      <c r="H3781"/>
      <c r="I3781"/>
    </row>
    <row r="3782" spans="5:9" s="17" customFormat="1" ht="12.75">
      <c r="E3782" s="19"/>
      <c r="G3782" s="16"/>
      <c r="H3782"/>
      <c r="I3782"/>
    </row>
    <row r="3783" spans="5:9" s="17" customFormat="1" ht="12.75">
      <c r="E3783" s="19"/>
      <c r="G3783" s="16"/>
      <c r="H3783"/>
      <c r="I3783"/>
    </row>
    <row r="3784" spans="5:9" s="17" customFormat="1" ht="12.75">
      <c r="E3784" s="19"/>
      <c r="G3784" s="16"/>
      <c r="H3784"/>
      <c r="I3784"/>
    </row>
    <row r="3785" spans="5:9" s="17" customFormat="1" ht="12.75">
      <c r="E3785" s="19"/>
      <c r="G3785" s="16"/>
      <c r="H3785"/>
      <c r="I3785"/>
    </row>
    <row r="3786" spans="5:9" s="17" customFormat="1" ht="12.75">
      <c r="E3786" s="19"/>
      <c r="G3786" s="16"/>
      <c r="H3786"/>
      <c r="I3786"/>
    </row>
    <row r="3787" spans="5:9" s="17" customFormat="1" ht="12.75">
      <c r="E3787" s="19"/>
      <c r="G3787" s="16"/>
      <c r="H3787"/>
      <c r="I3787"/>
    </row>
    <row r="3788" spans="5:9" s="17" customFormat="1" ht="12.75">
      <c r="E3788" s="19"/>
      <c r="G3788" s="16"/>
      <c r="H3788"/>
      <c r="I3788"/>
    </row>
    <row r="3789" spans="5:9" s="17" customFormat="1" ht="12.75">
      <c r="E3789" s="19"/>
      <c r="G3789" s="16"/>
      <c r="H3789"/>
      <c r="I3789"/>
    </row>
    <row r="3790" spans="5:9" s="17" customFormat="1" ht="12.75">
      <c r="E3790" s="19"/>
      <c r="G3790" s="16"/>
      <c r="H3790"/>
      <c r="I3790"/>
    </row>
    <row r="3791" spans="5:9" s="17" customFormat="1" ht="12.75">
      <c r="E3791" s="19"/>
      <c r="G3791" s="16"/>
      <c r="H3791"/>
      <c r="I3791"/>
    </row>
    <row r="3792" spans="5:9" s="17" customFormat="1" ht="12.75">
      <c r="E3792" s="19"/>
      <c r="G3792" s="16"/>
      <c r="H3792"/>
      <c r="I3792"/>
    </row>
    <row r="3793" spans="5:9" s="17" customFormat="1" ht="12.75">
      <c r="E3793" s="19"/>
      <c r="G3793" s="16"/>
      <c r="H3793"/>
      <c r="I3793"/>
    </row>
    <row r="3794" spans="5:9" s="17" customFormat="1" ht="12.75">
      <c r="E3794" s="19"/>
      <c r="G3794" s="16"/>
      <c r="H3794"/>
      <c r="I3794"/>
    </row>
    <row r="3795" spans="5:9" s="17" customFormat="1" ht="12.75">
      <c r="E3795" s="19"/>
      <c r="G3795" s="16"/>
      <c r="H3795"/>
      <c r="I3795"/>
    </row>
    <row r="3796" spans="5:9" s="17" customFormat="1" ht="12.75">
      <c r="E3796" s="19"/>
      <c r="G3796" s="16"/>
      <c r="H3796"/>
      <c r="I3796"/>
    </row>
    <row r="3797" spans="5:9" s="17" customFormat="1" ht="12.75">
      <c r="E3797" s="19"/>
      <c r="G3797" s="16"/>
      <c r="H3797"/>
      <c r="I3797"/>
    </row>
    <row r="3798" spans="5:9" s="17" customFormat="1" ht="12.75">
      <c r="E3798" s="19"/>
      <c r="G3798" s="16"/>
      <c r="H3798"/>
      <c r="I3798"/>
    </row>
    <row r="3799" spans="5:9" s="17" customFormat="1" ht="12.75">
      <c r="E3799" s="19"/>
      <c r="G3799" s="16"/>
      <c r="H3799"/>
      <c r="I3799"/>
    </row>
    <row r="3800" spans="5:9" s="17" customFormat="1" ht="12.75">
      <c r="E3800" s="19"/>
      <c r="G3800" s="16"/>
      <c r="H3800"/>
      <c r="I3800"/>
    </row>
    <row r="3801" spans="5:9" s="17" customFormat="1" ht="12.75">
      <c r="E3801" s="19"/>
      <c r="G3801" s="16"/>
      <c r="H3801"/>
      <c r="I3801"/>
    </row>
    <row r="3802" spans="5:9" s="17" customFormat="1" ht="12.75">
      <c r="E3802" s="19"/>
      <c r="G3802" s="16"/>
      <c r="H3802"/>
      <c r="I3802"/>
    </row>
    <row r="3803" spans="5:9" s="17" customFormat="1" ht="12.75">
      <c r="E3803" s="19"/>
      <c r="G3803" s="16"/>
      <c r="H3803"/>
      <c r="I3803"/>
    </row>
    <row r="3804" spans="5:9" s="17" customFormat="1" ht="12.75">
      <c r="E3804" s="19"/>
      <c r="G3804" s="16"/>
      <c r="H3804"/>
      <c r="I3804"/>
    </row>
    <row r="3805" spans="5:9" s="17" customFormat="1" ht="12.75">
      <c r="E3805" s="19"/>
      <c r="G3805" s="16"/>
      <c r="H3805"/>
      <c r="I3805"/>
    </row>
    <row r="3806" spans="5:9" s="17" customFormat="1" ht="12.75">
      <c r="E3806" s="19"/>
      <c r="G3806" s="16"/>
      <c r="H3806"/>
      <c r="I3806"/>
    </row>
    <row r="3807" spans="5:9" s="17" customFormat="1" ht="12.75">
      <c r="E3807" s="19"/>
      <c r="G3807" s="16"/>
      <c r="H3807"/>
      <c r="I3807"/>
    </row>
    <row r="3808" spans="5:9" s="17" customFormat="1" ht="12.75">
      <c r="E3808" s="19"/>
      <c r="G3808" s="16"/>
      <c r="H3808"/>
      <c r="I3808"/>
    </row>
    <row r="3809" spans="5:9" s="17" customFormat="1" ht="12.75">
      <c r="E3809" s="19"/>
      <c r="G3809" s="16"/>
      <c r="H3809"/>
      <c r="I3809"/>
    </row>
    <row r="3810" spans="5:9" s="17" customFormat="1" ht="12.75">
      <c r="E3810" s="19"/>
      <c r="G3810" s="16"/>
      <c r="H3810"/>
      <c r="I3810"/>
    </row>
    <row r="3811" spans="5:9" s="17" customFormat="1" ht="12.75">
      <c r="E3811" s="19"/>
      <c r="G3811" s="16"/>
      <c r="H3811"/>
      <c r="I3811"/>
    </row>
    <row r="3812" spans="5:9" s="17" customFormat="1" ht="12.75">
      <c r="E3812" s="19"/>
      <c r="G3812" s="16"/>
      <c r="H3812"/>
      <c r="I3812"/>
    </row>
    <row r="3813" spans="5:9" s="17" customFormat="1" ht="12.75">
      <c r="E3813" s="19"/>
      <c r="G3813" s="16"/>
      <c r="H3813"/>
      <c r="I3813"/>
    </row>
    <row r="3814" spans="5:9" s="17" customFormat="1" ht="12.75">
      <c r="E3814" s="19"/>
      <c r="G3814" s="16"/>
      <c r="H3814"/>
      <c r="I3814"/>
    </row>
    <row r="3815" spans="5:9" s="17" customFormat="1" ht="12.75">
      <c r="E3815" s="19"/>
      <c r="G3815" s="16"/>
      <c r="H3815"/>
      <c r="I3815"/>
    </row>
    <row r="3816" spans="5:9" s="17" customFormat="1" ht="12.75">
      <c r="E3816" s="19"/>
      <c r="G3816" s="16"/>
      <c r="H3816"/>
      <c r="I3816"/>
    </row>
    <row r="3817" spans="5:9" s="17" customFormat="1" ht="12.75">
      <c r="E3817" s="19"/>
      <c r="G3817" s="16"/>
      <c r="H3817"/>
      <c r="I3817"/>
    </row>
    <row r="3818" spans="5:9" s="17" customFormat="1" ht="12.75">
      <c r="E3818" s="19"/>
      <c r="G3818" s="16"/>
      <c r="H3818"/>
      <c r="I3818"/>
    </row>
    <row r="3819" spans="5:9" s="17" customFormat="1" ht="12.75">
      <c r="E3819" s="19"/>
      <c r="G3819" s="16"/>
      <c r="H3819"/>
      <c r="I3819"/>
    </row>
    <row r="3820" spans="5:9" s="17" customFormat="1" ht="12.75">
      <c r="E3820" s="19"/>
      <c r="G3820" s="16"/>
      <c r="H3820"/>
      <c r="I3820"/>
    </row>
    <row r="3821" spans="5:9" s="17" customFormat="1" ht="12.75">
      <c r="E3821" s="19"/>
      <c r="G3821" s="16"/>
      <c r="H3821"/>
      <c r="I3821"/>
    </row>
    <row r="3822" spans="5:9" s="17" customFormat="1" ht="12.75">
      <c r="E3822" s="19"/>
      <c r="G3822" s="16"/>
      <c r="H3822"/>
      <c r="I3822"/>
    </row>
    <row r="3823" spans="5:9" s="17" customFormat="1" ht="12.75">
      <c r="E3823" s="19"/>
      <c r="G3823" s="16"/>
      <c r="H3823"/>
      <c r="I3823"/>
    </row>
    <row r="3824" spans="5:9" s="17" customFormat="1" ht="12.75">
      <c r="E3824" s="19"/>
      <c r="G3824" s="16"/>
      <c r="H3824"/>
      <c r="I3824"/>
    </row>
    <row r="3825" spans="5:9" s="17" customFormat="1" ht="12.75">
      <c r="E3825" s="19"/>
      <c r="G3825" s="16"/>
      <c r="H3825"/>
      <c r="I3825"/>
    </row>
    <row r="3826" spans="5:9" s="17" customFormat="1" ht="12.75">
      <c r="E3826" s="19"/>
      <c r="G3826" s="16"/>
      <c r="H3826"/>
      <c r="I3826"/>
    </row>
    <row r="3827" spans="5:9" s="17" customFormat="1" ht="12.75">
      <c r="E3827" s="19"/>
      <c r="G3827" s="16"/>
      <c r="H3827"/>
      <c r="I3827"/>
    </row>
    <row r="3828" spans="5:9" s="17" customFormat="1" ht="12.75">
      <c r="E3828" s="19"/>
      <c r="G3828" s="16"/>
      <c r="H3828"/>
      <c r="I3828"/>
    </row>
    <row r="3829" spans="5:9" s="17" customFormat="1" ht="12.75">
      <c r="E3829" s="19"/>
      <c r="G3829" s="16"/>
      <c r="H3829"/>
      <c r="I3829"/>
    </row>
    <row r="3830" spans="5:9" s="17" customFormat="1" ht="12.75">
      <c r="E3830" s="19"/>
      <c r="G3830" s="16"/>
      <c r="H3830"/>
      <c r="I3830"/>
    </row>
    <row r="3831" spans="5:9" s="17" customFormat="1" ht="12.75">
      <c r="E3831" s="19"/>
      <c r="G3831" s="16"/>
      <c r="H3831"/>
      <c r="I3831"/>
    </row>
    <row r="3832" spans="5:9" s="17" customFormat="1" ht="12.75">
      <c r="E3832" s="19"/>
      <c r="G3832" s="16"/>
      <c r="H3832"/>
      <c r="I3832"/>
    </row>
    <row r="3833" spans="5:9" s="17" customFormat="1" ht="12.75">
      <c r="E3833" s="19"/>
      <c r="G3833" s="16"/>
      <c r="H3833"/>
      <c r="I3833"/>
    </row>
    <row r="3834" spans="5:9" s="17" customFormat="1" ht="12.75">
      <c r="E3834" s="19"/>
      <c r="G3834" s="16"/>
      <c r="H3834"/>
      <c r="I3834"/>
    </row>
    <row r="3835" spans="5:9" s="17" customFormat="1" ht="12.75">
      <c r="E3835" s="19"/>
      <c r="G3835" s="16"/>
      <c r="H3835"/>
      <c r="I3835"/>
    </row>
    <row r="3836" spans="5:9" s="17" customFormat="1" ht="12.75">
      <c r="E3836" s="19"/>
      <c r="G3836" s="16"/>
      <c r="H3836"/>
      <c r="I3836"/>
    </row>
    <row r="3837" spans="5:9" s="17" customFormat="1" ht="12.75">
      <c r="E3837" s="19"/>
      <c r="G3837" s="16"/>
      <c r="H3837"/>
      <c r="I3837"/>
    </row>
    <row r="3838" spans="5:9" s="17" customFormat="1" ht="12.75">
      <c r="E3838" s="19"/>
      <c r="G3838" s="16"/>
      <c r="H3838"/>
      <c r="I3838"/>
    </row>
    <row r="3839" spans="5:9" s="17" customFormat="1" ht="12.75">
      <c r="E3839" s="19"/>
      <c r="G3839" s="16"/>
      <c r="H3839"/>
      <c r="I3839"/>
    </row>
    <row r="3840" spans="5:9" s="17" customFormat="1" ht="12.75">
      <c r="E3840" s="19"/>
      <c r="G3840" s="16"/>
      <c r="H3840"/>
      <c r="I3840"/>
    </row>
    <row r="3841" spans="5:9" s="17" customFormat="1" ht="12.75">
      <c r="E3841" s="19"/>
      <c r="G3841" s="16"/>
      <c r="H3841"/>
      <c r="I3841"/>
    </row>
    <row r="3842" spans="5:9" s="17" customFormat="1" ht="12.75">
      <c r="E3842" s="19"/>
      <c r="G3842" s="16"/>
      <c r="H3842"/>
      <c r="I3842"/>
    </row>
    <row r="3843" spans="5:9" s="17" customFormat="1" ht="12.75">
      <c r="E3843" s="19"/>
      <c r="G3843" s="16"/>
      <c r="H3843"/>
      <c r="I3843"/>
    </row>
    <row r="3844" spans="5:9" s="17" customFormat="1" ht="12.75">
      <c r="E3844" s="19"/>
      <c r="G3844" s="16"/>
      <c r="H3844"/>
      <c r="I3844"/>
    </row>
    <row r="3845" spans="5:9" s="17" customFormat="1" ht="12.75">
      <c r="E3845" s="19"/>
      <c r="G3845" s="16"/>
      <c r="H3845"/>
      <c r="I3845"/>
    </row>
    <row r="3846" spans="5:9" s="17" customFormat="1" ht="12.75">
      <c r="E3846" s="19"/>
      <c r="G3846" s="16"/>
      <c r="H3846"/>
      <c r="I3846"/>
    </row>
    <row r="3847" spans="5:9" s="17" customFormat="1" ht="12.75">
      <c r="E3847" s="19"/>
      <c r="G3847" s="16"/>
      <c r="H3847"/>
      <c r="I3847"/>
    </row>
    <row r="3848" spans="5:9" s="17" customFormat="1" ht="12.75">
      <c r="E3848" s="19"/>
      <c r="G3848" s="16"/>
      <c r="H3848"/>
      <c r="I3848"/>
    </row>
    <row r="3849" spans="5:9" s="17" customFormat="1" ht="12.75">
      <c r="E3849" s="19"/>
      <c r="G3849" s="16"/>
      <c r="H3849"/>
      <c r="I3849"/>
    </row>
    <row r="3850" spans="5:9" s="17" customFormat="1" ht="12.75">
      <c r="E3850" s="19"/>
      <c r="G3850" s="16"/>
      <c r="H3850"/>
      <c r="I3850"/>
    </row>
    <row r="3851" spans="5:9" s="17" customFormat="1" ht="12.75">
      <c r="E3851" s="19"/>
      <c r="G3851" s="16"/>
      <c r="H3851"/>
      <c r="I3851"/>
    </row>
    <row r="3852" spans="5:9" s="17" customFormat="1" ht="12.75">
      <c r="E3852" s="19"/>
      <c r="G3852" s="16"/>
      <c r="H3852"/>
      <c r="I3852"/>
    </row>
    <row r="3853" spans="5:9" s="17" customFormat="1" ht="12.75">
      <c r="E3853" s="19"/>
      <c r="G3853" s="16"/>
      <c r="H3853"/>
      <c r="I3853"/>
    </row>
    <row r="3854" spans="5:9" s="17" customFormat="1" ht="12.75">
      <c r="E3854" s="19"/>
      <c r="G3854" s="16"/>
      <c r="H3854"/>
      <c r="I3854"/>
    </row>
    <row r="3855" spans="5:9" s="17" customFormat="1" ht="12.75">
      <c r="E3855" s="19"/>
      <c r="G3855" s="16"/>
      <c r="H3855"/>
      <c r="I3855"/>
    </row>
    <row r="3856" spans="5:9" s="17" customFormat="1" ht="12.75">
      <c r="E3856" s="19"/>
      <c r="G3856" s="16"/>
      <c r="H3856"/>
      <c r="I3856"/>
    </row>
    <row r="3857" spans="5:9" s="17" customFormat="1" ht="12.75">
      <c r="E3857" s="19"/>
      <c r="G3857" s="16"/>
      <c r="H3857"/>
      <c r="I3857"/>
    </row>
    <row r="3858" spans="5:9" s="17" customFormat="1" ht="12.75">
      <c r="E3858" s="19"/>
      <c r="G3858" s="16"/>
      <c r="H3858"/>
      <c r="I3858"/>
    </row>
    <row r="3859" spans="5:9" s="17" customFormat="1" ht="12.75">
      <c r="E3859" s="19"/>
      <c r="G3859" s="16"/>
      <c r="H3859"/>
      <c r="I3859"/>
    </row>
    <row r="3860" spans="5:9" s="17" customFormat="1" ht="12.75">
      <c r="E3860" s="19"/>
      <c r="G3860" s="16"/>
      <c r="H3860"/>
      <c r="I3860"/>
    </row>
    <row r="3861" spans="5:9" s="17" customFormat="1" ht="12.75">
      <c r="E3861" s="19"/>
      <c r="G3861" s="16"/>
      <c r="H3861"/>
      <c r="I3861"/>
    </row>
    <row r="3862" spans="5:9" s="17" customFormat="1" ht="12.75">
      <c r="E3862" s="19"/>
      <c r="G3862" s="16"/>
      <c r="H3862"/>
      <c r="I3862"/>
    </row>
    <row r="3863" spans="5:9" s="17" customFormat="1" ht="12.75">
      <c r="E3863" s="19"/>
      <c r="G3863" s="16"/>
      <c r="H3863"/>
      <c r="I3863"/>
    </row>
    <row r="3864" spans="5:9" s="17" customFormat="1" ht="12.75">
      <c r="E3864" s="19"/>
      <c r="G3864" s="16"/>
      <c r="H3864"/>
      <c r="I3864"/>
    </row>
    <row r="3865" spans="5:9" s="17" customFormat="1" ht="12.75">
      <c r="E3865" s="19"/>
      <c r="G3865" s="16"/>
      <c r="H3865"/>
      <c r="I3865"/>
    </row>
    <row r="3866" spans="5:9" s="17" customFormat="1" ht="12.75">
      <c r="E3866" s="19"/>
      <c r="G3866" s="16"/>
      <c r="H3866"/>
      <c r="I3866"/>
    </row>
    <row r="3867" spans="5:9" s="17" customFormat="1" ht="12.75">
      <c r="E3867" s="19"/>
      <c r="G3867" s="16"/>
      <c r="H3867"/>
      <c r="I3867"/>
    </row>
    <row r="3868" spans="5:9" s="17" customFormat="1" ht="12.75">
      <c r="E3868" s="19"/>
      <c r="G3868" s="16"/>
      <c r="H3868"/>
      <c r="I3868"/>
    </row>
    <row r="3869" spans="5:9" s="17" customFormat="1" ht="12.75">
      <c r="E3869" s="19"/>
      <c r="G3869" s="16"/>
      <c r="H3869"/>
      <c r="I3869"/>
    </row>
    <row r="3870" spans="5:9" s="17" customFormat="1" ht="12.75">
      <c r="E3870" s="19"/>
      <c r="G3870" s="16"/>
      <c r="H3870"/>
      <c r="I3870"/>
    </row>
    <row r="3871" spans="5:9" s="17" customFormat="1" ht="12.75">
      <c r="E3871" s="19"/>
      <c r="G3871" s="16"/>
      <c r="H3871"/>
      <c r="I3871"/>
    </row>
    <row r="3872" spans="5:9" s="17" customFormat="1" ht="12.75">
      <c r="E3872" s="19"/>
      <c r="G3872" s="16"/>
      <c r="H3872"/>
      <c r="I3872"/>
    </row>
    <row r="3873" spans="5:9" s="17" customFormat="1" ht="12.75">
      <c r="E3873" s="19"/>
      <c r="G3873" s="16"/>
      <c r="H3873"/>
      <c r="I3873"/>
    </row>
    <row r="3874" spans="5:9" s="17" customFormat="1" ht="12.75">
      <c r="E3874" s="19"/>
      <c r="G3874" s="16"/>
      <c r="H3874"/>
      <c r="I3874"/>
    </row>
    <row r="3875" spans="5:9" s="17" customFormat="1" ht="12.75">
      <c r="E3875" s="19"/>
      <c r="G3875" s="16"/>
      <c r="H3875"/>
      <c r="I3875"/>
    </row>
    <row r="3876" spans="5:9" s="17" customFormat="1" ht="12.75">
      <c r="E3876" s="19"/>
      <c r="G3876" s="16"/>
      <c r="H3876"/>
      <c r="I3876"/>
    </row>
    <row r="3877" spans="5:9" s="17" customFormat="1" ht="12.75">
      <c r="E3877" s="19"/>
      <c r="G3877" s="16"/>
      <c r="H3877"/>
      <c r="I3877"/>
    </row>
    <row r="3878" spans="5:9" s="17" customFormat="1" ht="12.75">
      <c r="E3878" s="19"/>
      <c r="G3878" s="16"/>
      <c r="H3878"/>
      <c r="I3878"/>
    </row>
    <row r="3879" spans="5:9" s="17" customFormat="1" ht="12.75">
      <c r="E3879" s="19"/>
      <c r="G3879" s="16"/>
      <c r="H3879"/>
      <c r="I3879"/>
    </row>
    <row r="3880" spans="5:9" s="17" customFormat="1" ht="12.75">
      <c r="E3880" s="19"/>
      <c r="G3880" s="16"/>
      <c r="H3880"/>
      <c r="I3880"/>
    </row>
    <row r="3881" spans="5:9" s="17" customFormat="1" ht="12.75">
      <c r="E3881" s="19"/>
      <c r="G3881" s="16"/>
      <c r="H3881"/>
      <c r="I3881"/>
    </row>
    <row r="3882" spans="5:9" s="17" customFormat="1" ht="12.75">
      <c r="E3882" s="19"/>
      <c r="G3882" s="16"/>
      <c r="H3882"/>
      <c r="I3882"/>
    </row>
    <row r="3883" spans="5:9" s="17" customFormat="1" ht="12.75">
      <c r="E3883" s="19"/>
      <c r="G3883" s="16"/>
      <c r="H3883"/>
      <c r="I3883"/>
    </row>
    <row r="3884" spans="5:9" s="17" customFormat="1" ht="12.75">
      <c r="E3884" s="19"/>
      <c r="G3884" s="16"/>
      <c r="H3884"/>
      <c r="I3884"/>
    </row>
    <row r="3885" spans="5:9" s="17" customFormat="1" ht="12.75">
      <c r="E3885" s="19"/>
      <c r="G3885" s="16"/>
      <c r="H3885"/>
      <c r="I3885"/>
    </row>
    <row r="3886" spans="5:9" s="17" customFormat="1" ht="12.75">
      <c r="E3886" s="19"/>
      <c r="G3886" s="16"/>
      <c r="H3886"/>
      <c r="I3886"/>
    </row>
    <row r="3887" spans="5:9" s="17" customFormat="1" ht="12.75">
      <c r="E3887" s="19"/>
      <c r="G3887" s="16"/>
      <c r="H3887"/>
      <c r="I3887"/>
    </row>
    <row r="3888" spans="5:9" s="17" customFormat="1" ht="12.75">
      <c r="E3888" s="19"/>
      <c r="G3888" s="16"/>
      <c r="H3888"/>
      <c r="I3888"/>
    </row>
    <row r="3889" spans="5:9" s="17" customFormat="1" ht="12.75">
      <c r="E3889" s="19"/>
      <c r="G3889" s="16"/>
      <c r="H3889"/>
      <c r="I3889"/>
    </row>
    <row r="3890" spans="5:9" s="17" customFormat="1" ht="12.75">
      <c r="E3890" s="19"/>
      <c r="G3890" s="16"/>
      <c r="H3890"/>
      <c r="I3890"/>
    </row>
    <row r="3891" spans="5:9" s="17" customFormat="1" ht="12.75">
      <c r="E3891" s="19"/>
      <c r="G3891" s="16"/>
      <c r="H3891"/>
      <c r="I3891"/>
    </row>
    <row r="3892" spans="5:9" s="17" customFormat="1" ht="12.75">
      <c r="E3892" s="19"/>
      <c r="G3892" s="16"/>
      <c r="H3892"/>
      <c r="I3892"/>
    </row>
    <row r="3893" spans="5:9" s="17" customFormat="1" ht="12.75">
      <c r="E3893" s="19"/>
      <c r="G3893" s="16"/>
      <c r="H3893"/>
      <c r="I3893"/>
    </row>
    <row r="3894" spans="5:9" s="17" customFormat="1" ht="12.75">
      <c r="E3894" s="19"/>
      <c r="G3894" s="16"/>
      <c r="H3894"/>
      <c r="I3894"/>
    </row>
    <row r="3895" spans="5:9" s="17" customFormat="1" ht="12.75">
      <c r="E3895" s="19"/>
      <c r="G3895" s="16"/>
      <c r="H3895"/>
      <c r="I3895"/>
    </row>
    <row r="3896" spans="5:9" s="17" customFormat="1" ht="12.75">
      <c r="E3896" s="19"/>
      <c r="G3896" s="16"/>
      <c r="H3896"/>
      <c r="I3896"/>
    </row>
    <row r="3897" spans="5:9" s="17" customFormat="1" ht="12.75">
      <c r="E3897" s="19"/>
      <c r="G3897" s="16"/>
      <c r="H3897"/>
      <c r="I3897"/>
    </row>
    <row r="3898" spans="5:9" s="17" customFormat="1" ht="12.75">
      <c r="E3898" s="19"/>
      <c r="G3898" s="16"/>
      <c r="H3898"/>
      <c r="I3898"/>
    </row>
    <row r="3899" spans="5:9" s="17" customFormat="1" ht="12.75">
      <c r="E3899" s="19"/>
      <c r="G3899" s="16"/>
      <c r="H3899"/>
      <c r="I3899"/>
    </row>
    <row r="3900" spans="5:9" s="17" customFormat="1" ht="12.75">
      <c r="E3900" s="19"/>
      <c r="G3900" s="16"/>
      <c r="H3900"/>
      <c r="I3900"/>
    </row>
    <row r="3901" spans="5:9" s="17" customFormat="1" ht="12.75">
      <c r="E3901" s="19"/>
      <c r="G3901" s="16"/>
      <c r="H3901"/>
      <c r="I3901"/>
    </row>
    <row r="3902" spans="5:9" s="17" customFormat="1" ht="12.75">
      <c r="E3902" s="19"/>
      <c r="G3902" s="16"/>
      <c r="H3902"/>
      <c r="I3902"/>
    </row>
    <row r="3903" spans="5:9" s="17" customFormat="1" ht="12.75">
      <c r="E3903" s="19"/>
      <c r="G3903" s="16"/>
      <c r="H3903"/>
      <c r="I3903"/>
    </row>
    <row r="3904" spans="5:9" s="17" customFormat="1" ht="12.75">
      <c r="E3904" s="19"/>
      <c r="G3904" s="16"/>
      <c r="H3904"/>
      <c r="I3904"/>
    </row>
    <row r="3905" spans="5:9" s="17" customFormat="1" ht="12.75">
      <c r="E3905" s="19"/>
      <c r="G3905" s="16"/>
      <c r="H3905"/>
      <c r="I3905"/>
    </row>
    <row r="3906" spans="5:9" s="17" customFormat="1" ht="12.75">
      <c r="E3906" s="19"/>
      <c r="G3906" s="16"/>
      <c r="H3906"/>
      <c r="I3906"/>
    </row>
    <row r="3907" spans="5:9" s="17" customFormat="1" ht="12.75">
      <c r="E3907" s="19"/>
      <c r="G3907" s="16"/>
      <c r="H3907"/>
      <c r="I3907"/>
    </row>
    <row r="3908" spans="5:9" s="17" customFormat="1" ht="12.75">
      <c r="E3908" s="19"/>
      <c r="G3908" s="16"/>
      <c r="H3908"/>
      <c r="I3908"/>
    </row>
    <row r="3909" spans="5:9" s="17" customFormat="1" ht="12.75">
      <c r="E3909" s="19"/>
      <c r="G3909" s="16"/>
      <c r="H3909"/>
      <c r="I3909"/>
    </row>
    <row r="3910" spans="5:9" s="17" customFormat="1" ht="12.75">
      <c r="E3910" s="19"/>
      <c r="G3910" s="16"/>
      <c r="H3910"/>
      <c r="I3910"/>
    </row>
    <row r="3911" spans="5:9" s="17" customFormat="1" ht="12.75">
      <c r="E3911" s="19"/>
      <c r="G3911" s="16"/>
      <c r="H3911"/>
      <c r="I3911"/>
    </row>
    <row r="3912" spans="5:9" s="17" customFormat="1" ht="12.75">
      <c r="E3912" s="19"/>
      <c r="G3912" s="16"/>
      <c r="H3912"/>
      <c r="I3912"/>
    </row>
    <row r="3913" spans="5:9" s="17" customFormat="1" ht="12.75">
      <c r="E3913" s="19"/>
      <c r="G3913" s="16"/>
      <c r="H3913"/>
      <c r="I3913"/>
    </row>
    <row r="3914" spans="5:9" s="17" customFormat="1" ht="12.75">
      <c r="E3914" s="19"/>
      <c r="G3914" s="16"/>
      <c r="H3914"/>
      <c r="I3914"/>
    </row>
    <row r="3915" spans="5:9" s="17" customFormat="1" ht="12.75">
      <c r="E3915" s="19"/>
      <c r="G3915" s="16"/>
      <c r="H3915"/>
      <c r="I3915"/>
    </row>
    <row r="3916" spans="5:9" s="17" customFormat="1" ht="12.75">
      <c r="E3916" s="19"/>
      <c r="G3916" s="16"/>
      <c r="H3916"/>
      <c r="I3916"/>
    </row>
    <row r="3917" spans="5:9" s="17" customFormat="1" ht="12.75">
      <c r="E3917" s="19"/>
      <c r="G3917" s="16"/>
      <c r="H3917"/>
      <c r="I3917"/>
    </row>
    <row r="3918" spans="5:9" s="17" customFormat="1" ht="12.75">
      <c r="E3918" s="19"/>
      <c r="G3918" s="16"/>
      <c r="H3918"/>
      <c r="I3918"/>
    </row>
    <row r="3919" spans="5:9" s="17" customFormat="1" ht="12.75">
      <c r="E3919" s="19"/>
      <c r="G3919" s="16"/>
      <c r="H3919"/>
      <c r="I3919"/>
    </row>
    <row r="3920" spans="5:9" s="17" customFormat="1" ht="12.75">
      <c r="E3920" s="19"/>
      <c r="G3920" s="16"/>
      <c r="H3920"/>
      <c r="I3920"/>
    </row>
    <row r="3921" spans="5:9" s="17" customFormat="1" ht="12.75">
      <c r="E3921" s="19"/>
      <c r="G3921" s="16"/>
      <c r="H3921"/>
      <c r="I3921"/>
    </row>
    <row r="3922" spans="5:9" s="17" customFormat="1" ht="12.75">
      <c r="E3922" s="19"/>
      <c r="G3922" s="16"/>
      <c r="H3922"/>
      <c r="I3922"/>
    </row>
    <row r="3923" spans="5:9" s="17" customFormat="1" ht="12.75">
      <c r="E3923" s="19"/>
      <c r="G3923" s="16"/>
      <c r="H3923"/>
      <c r="I3923"/>
    </row>
    <row r="3924" spans="5:9" s="17" customFormat="1" ht="12.75">
      <c r="E3924" s="19"/>
      <c r="G3924" s="16"/>
      <c r="H3924"/>
      <c r="I3924"/>
    </row>
    <row r="3925" spans="5:9" s="17" customFormat="1" ht="12.75">
      <c r="E3925" s="19"/>
      <c r="G3925" s="16"/>
      <c r="H3925"/>
      <c r="I3925"/>
    </row>
    <row r="3926" spans="5:9" s="17" customFormat="1" ht="12.75">
      <c r="E3926" s="19"/>
      <c r="G3926" s="16"/>
      <c r="H3926"/>
      <c r="I3926"/>
    </row>
    <row r="3927" spans="5:9" s="17" customFormat="1" ht="12.75">
      <c r="E3927" s="19"/>
      <c r="G3927" s="16"/>
      <c r="H3927"/>
      <c r="I3927"/>
    </row>
    <row r="3928" spans="5:9" s="17" customFormat="1" ht="12.75">
      <c r="E3928" s="19"/>
      <c r="G3928" s="16"/>
      <c r="H3928"/>
      <c r="I3928"/>
    </row>
    <row r="3929" spans="5:9" s="17" customFormat="1" ht="12.75">
      <c r="E3929" s="19"/>
      <c r="G3929" s="16"/>
      <c r="H3929"/>
      <c r="I3929"/>
    </row>
    <row r="3930" spans="5:9" s="17" customFormat="1" ht="12.75">
      <c r="E3930" s="19"/>
      <c r="G3930" s="16"/>
      <c r="H3930"/>
      <c r="I3930"/>
    </row>
    <row r="3931" spans="5:9" s="17" customFormat="1" ht="12.75">
      <c r="E3931" s="19"/>
      <c r="G3931" s="16"/>
      <c r="H3931"/>
      <c r="I3931"/>
    </row>
    <row r="3932" spans="5:9" s="17" customFormat="1" ht="12.75">
      <c r="E3932" s="19"/>
      <c r="G3932" s="16"/>
      <c r="H3932"/>
      <c r="I3932"/>
    </row>
    <row r="3933" spans="5:9" s="17" customFormat="1" ht="12.75">
      <c r="E3933" s="19"/>
      <c r="G3933" s="16"/>
      <c r="H3933"/>
      <c r="I3933"/>
    </row>
    <row r="3934" spans="5:9" s="17" customFormat="1" ht="12.75">
      <c r="E3934" s="19"/>
      <c r="G3934" s="16"/>
      <c r="H3934"/>
      <c r="I3934"/>
    </row>
    <row r="3935" spans="5:9" s="17" customFormat="1" ht="12.75">
      <c r="E3935" s="19"/>
      <c r="G3935" s="16"/>
      <c r="H3935"/>
      <c r="I3935"/>
    </row>
    <row r="3936" spans="5:9" s="17" customFormat="1" ht="12.75">
      <c r="E3936" s="19"/>
      <c r="G3936" s="16"/>
      <c r="H3936"/>
      <c r="I3936"/>
    </row>
    <row r="3937" spans="5:9" s="17" customFormat="1" ht="12.75">
      <c r="E3937" s="19"/>
      <c r="G3937" s="16"/>
      <c r="H3937"/>
      <c r="I3937"/>
    </row>
    <row r="3938" spans="5:9" s="17" customFormat="1" ht="12.75">
      <c r="E3938" s="19"/>
      <c r="G3938" s="16"/>
      <c r="H3938"/>
      <c r="I3938"/>
    </row>
    <row r="3939" spans="5:9" s="17" customFormat="1" ht="12.75">
      <c r="E3939" s="19"/>
      <c r="G3939" s="16"/>
      <c r="H3939"/>
      <c r="I3939"/>
    </row>
    <row r="3940" spans="5:9" s="17" customFormat="1" ht="12.75">
      <c r="E3940" s="19"/>
      <c r="G3940" s="16"/>
      <c r="H3940"/>
      <c r="I3940"/>
    </row>
    <row r="3941" spans="5:9" s="17" customFormat="1" ht="12.75">
      <c r="E3941" s="19"/>
      <c r="G3941" s="16"/>
      <c r="H3941"/>
      <c r="I3941"/>
    </row>
    <row r="3942" spans="5:9" s="17" customFormat="1" ht="12.75">
      <c r="E3942" s="19"/>
      <c r="G3942" s="16"/>
      <c r="H3942"/>
      <c r="I3942"/>
    </row>
    <row r="3943" spans="5:9" s="17" customFormat="1" ht="12.75">
      <c r="E3943" s="19"/>
      <c r="G3943" s="16"/>
      <c r="H3943"/>
      <c r="I3943"/>
    </row>
    <row r="3944" spans="5:9" s="17" customFormat="1" ht="12.75">
      <c r="E3944" s="19"/>
      <c r="G3944" s="16"/>
      <c r="H3944"/>
      <c r="I3944"/>
    </row>
    <row r="3945" spans="5:9" s="17" customFormat="1" ht="12.75">
      <c r="E3945" s="19"/>
      <c r="G3945" s="16"/>
      <c r="H3945"/>
      <c r="I3945"/>
    </row>
    <row r="3946" spans="5:9" s="17" customFormat="1" ht="12.75">
      <c r="E3946" s="19"/>
      <c r="G3946" s="16"/>
      <c r="H3946"/>
      <c r="I3946"/>
    </row>
    <row r="3947" spans="5:9" s="17" customFormat="1" ht="12.75">
      <c r="E3947" s="19"/>
      <c r="G3947" s="16"/>
      <c r="H3947"/>
      <c r="I3947"/>
    </row>
    <row r="3948" spans="5:9" s="17" customFormat="1" ht="12.75">
      <c r="E3948" s="19"/>
      <c r="G3948" s="16"/>
      <c r="H3948"/>
      <c r="I3948"/>
    </row>
    <row r="3949" spans="5:9" s="17" customFormat="1" ht="12.75">
      <c r="E3949" s="19"/>
      <c r="G3949" s="16"/>
      <c r="H3949"/>
      <c r="I3949"/>
    </row>
    <row r="3950" spans="5:9" s="17" customFormat="1" ht="12.75">
      <c r="E3950" s="19"/>
      <c r="G3950" s="16"/>
      <c r="H3950"/>
      <c r="I3950"/>
    </row>
    <row r="3951" spans="5:9" s="17" customFormat="1" ht="12.75">
      <c r="E3951" s="19"/>
      <c r="G3951" s="16"/>
      <c r="H3951"/>
      <c r="I3951"/>
    </row>
    <row r="3952" spans="5:9" s="17" customFormat="1" ht="12.75">
      <c r="E3952" s="19"/>
      <c r="G3952" s="16"/>
      <c r="H3952"/>
      <c r="I3952"/>
    </row>
    <row r="3953" spans="5:9" s="17" customFormat="1" ht="12.75">
      <c r="E3953" s="19"/>
      <c r="G3953" s="16"/>
      <c r="H3953"/>
      <c r="I3953"/>
    </row>
    <row r="3954" spans="5:9" s="17" customFormat="1" ht="12.75">
      <c r="E3954" s="19"/>
      <c r="G3954" s="16"/>
      <c r="H3954"/>
      <c r="I3954"/>
    </row>
    <row r="3955" spans="5:9" s="17" customFormat="1" ht="12.75">
      <c r="E3955" s="19"/>
      <c r="G3955" s="16"/>
      <c r="H3955"/>
      <c r="I3955"/>
    </row>
    <row r="3956" spans="5:9" s="17" customFormat="1" ht="12.75">
      <c r="E3956" s="19"/>
      <c r="G3956" s="16"/>
      <c r="H3956"/>
      <c r="I3956"/>
    </row>
    <row r="3957" spans="5:9" s="17" customFormat="1" ht="12.75">
      <c r="E3957" s="19"/>
      <c r="G3957" s="16"/>
      <c r="H3957"/>
      <c r="I3957"/>
    </row>
    <row r="3958" spans="5:9" s="17" customFormat="1" ht="12.75">
      <c r="E3958" s="19"/>
      <c r="G3958" s="16"/>
      <c r="H3958"/>
      <c r="I3958"/>
    </row>
    <row r="3959" spans="5:9" s="17" customFormat="1" ht="12.75">
      <c r="E3959" s="19"/>
      <c r="G3959" s="16"/>
      <c r="H3959"/>
      <c r="I3959"/>
    </row>
    <row r="3960" spans="5:9" s="17" customFormat="1" ht="12.75">
      <c r="E3960" s="19"/>
      <c r="G3960" s="16"/>
      <c r="H3960"/>
      <c r="I3960"/>
    </row>
    <row r="3961" spans="5:9" s="17" customFormat="1" ht="12.75">
      <c r="E3961" s="19"/>
      <c r="G3961" s="16"/>
      <c r="H3961"/>
      <c r="I3961"/>
    </row>
    <row r="3962" spans="5:9" s="17" customFormat="1" ht="12.75">
      <c r="E3962" s="19"/>
      <c r="G3962" s="16"/>
      <c r="H3962"/>
      <c r="I3962"/>
    </row>
    <row r="3963" spans="5:9" s="17" customFormat="1" ht="12.75">
      <c r="E3963" s="19"/>
      <c r="G3963" s="16"/>
      <c r="H3963"/>
      <c r="I3963"/>
    </row>
    <row r="3964" spans="5:9" s="17" customFormat="1" ht="12.75">
      <c r="E3964" s="19"/>
      <c r="G3964" s="16"/>
      <c r="H3964"/>
      <c r="I3964"/>
    </row>
    <row r="3965" spans="5:9" s="17" customFormat="1" ht="12.75">
      <c r="E3965" s="19"/>
      <c r="G3965" s="16"/>
      <c r="H3965"/>
      <c r="I3965"/>
    </row>
    <row r="3966" spans="5:9" s="17" customFormat="1" ht="12.75">
      <c r="E3966" s="19"/>
      <c r="G3966" s="16"/>
      <c r="H3966"/>
      <c r="I3966"/>
    </row>
    <row r="3967" spans="5:9" s="17" customFormat="1" ht="12.75">
      <c r="E3967" s="19"/>
      <c r="G3967" s="16"/>
      <c r="H3967"/>
      <c r="I3967"/>
    </row>
    <row r="3968" spans="5:9" s="17" customFormat="1" ht="12.75">
      <c r="E3968" s="19"/>
      <c r="G3968" s="16"/>
      <c r="H3968"/>
      <c r="I3968"/>
    </row>
    <row r="3969" spans="5:9" s="17" customFormat="1" ht="12.75">
      <c r="E3969" s="19"/>
      <c r="G3969" s="16"/>
      <c r="H3969"/>
      <c r="I3969"/>
    </row>
    <row r="3970" spans="5:9" s="17" customFormat="1" ht="12.75">
      <c r="E3970" s="19"/>
      <c r="G3970" s="16"/>
      <c r="H3970"/>
      <c r="I3970"/>
    </row>
    <row r="3971" spans="5:9" s="17" customFormat="1" ht="12.75">
      <c r="E3971" s="19"/>
      <c r="G3971" s="16"/>
      <c r="H3971"/>
      <c r="I3971"/>
    </row>
    <row r="3972" spans="5:9" s="17" customFormat="1" ht="12.75">
      <c r="E3972" s="19"/>
      <c r="G3972" s="16"/>
      <c r="H3972"/>
      <c r="I3972"/>
    </row>
    <row r="3973" spans="5:9" s="17" customFormat="1" ht="12.75">
      <c r="E3973" s="19"/>
      <c r="G3973" s="16"/>
      <c r="H3973"/>
      <c r="I3973"/>
    </row>
    <row r="3974" spans="5:9" s="17" customFormat="1" ht="12.75">
      <c r="E3974" s="19"/>
      <c r="G3974" s="16"/>
      <c r="H3974"/>
      <c r="I3974"/>
    </row>
    <row r="3975" spans="5:9" s="17" customFormat="1" ht="12.75">
      <c r="E3975" s="19"/>
      <c r="G3975" s="16"/>
      <c r="H3975"/>
      <c r="I3975"/>
    </row>
    <row r="3976" spans="5:9" s="17" customFormat="1" ht="12.75">
      <c r="E3976" s="19"/>
      <c r="G3976" s="16"/>
      <c r="H3976"/>
      <c r="I3976"/>
    </row>
    <row r="3977" spans="5:9" s="17" customFormat="1" ht="12.75">
      <c r="E3977" s="19"/>
      <c r="G3977" s="16"/>
      <c r="H3977"/>
      <c r="I3977"/>
    </row>
    <row r="3978" spans="5:9" s="17" customFormat="1" ht="12.75">
      <c r="E3978" s="19"/>
      <c r="G3978" s="16"/>
      <c r="H3978"/>
      <c r="I3978"/>
    </row>
    <row r="3979" spans="5:9" s="17" customFormat="1" ht="12.75">
      <c r="E3979" s="19"/>
      <c r="G3979" s="16"/>
      <c r="H3979"/>
      <c r="I3979"/>
    </row>
    <row r="3980" spans="5:9" s="17" customFormat="1" ht="12.75">
      <c r="E3980" s="19"/>
      <c r="G3980" s="16"/>
      <c r="H3980"/>
      <c r="I3980"/>
    </row>
    <row r="3981" spans="5:9" s="17" customFormat="1" ht="12.75">
      <c r="E3981" s="19"/>
      <c r="G3981" s="16"/>
      <c r="H3981"/>
      <c r="I3981"/>
    </row>
    <row r="3982" spans="5:9" s="17" customFormat="1" ht="12.75">
      <c r="E3982" s="19"/>
      <c r="G3982" s="16"/>
      <c r="H3982"/>
      <c r="I3982"/>
    </row>
    <row r="3983" spans="5:9" s="17" customFormat="1" ht="12.75">
      <c r="E3983" s="19"/>
      <c r="G3983" s="16"/>
      <c r="H3983"/>
      <c r="I3983"/>
    </row>
    <row r="3984" spans="5:9" s="17" customFormat="1" ht="12.75">
      <c r="E3984" s="19"/>
      <c r="G3984" s="16"/>
      <c r="H3984"/>
      <c r="I3984"/>
    </row>
    <row r="3985" spans="5:9" s="17" customFormat="1" ht="12.75">
      <c r="E3985" s="19"/>
      <c r="G3985" s="16"/>
      <c r="H3985"/>
      <c r="I3985"/>
    </row>
    <row r="3986" spans="5:9" s="17" customFormat="1" ht="12.75">
      <c r="E3986" s="19"/>
      <c r="G3986" s="16"/>
      <c r="H3986"/>
      <c r="I3986"/>
    </row>
    <row r="3987" spans="5:9" s="17" customFormat="1" ht="12.75">
      <c r="E3987" s="19"/>
      <c r="G3987" s="16"/>
      <c r="H3987"/>
      <c r="I3987"/>
    </row>
    <row r="3988" spans="5:9" s="17" customFormat="1" ht="12.75">
      <c r="E3988" s="19"/>
      <c r="G3988" s="16"/>
      <c r="H3988"/>
      <c r="I3988"/>
    </row>
    <row r="3989" spans="5:9" s="17" customFormat="1" ht="12.75">
      <c r="E3989" s="19"/>
      <c r="G3989" s="16"/>
      <c r="H3989"/>
      <c r="I3989"/>
    </row>
    <row r="3990" spans="5:9" s="17" customFormat="1" ht="12.75">
      <c r="E3990" s="19"/>
      <c r="G3990" s="16"/>
      <c r="H3990"/>
      <c r="I3990"/>
    </row>
    <row r="3991" spans="5:9" s="17" customFormat="1" ht="12.75">
      <c r="E3991" s="19"/>
      <c r="G3991" s="16"/>
      <c r="H3991"/>
      <c r="I3991"/>
    </row>
    <row r="3992" spans="5:9" s="17" customFormat="1" ht="12.75">
      <c r="E3992" s="19"/>
      <c r="G3992" s="16"/>
      <c r="H3992"/>
      <c r="I3992"/>
    </row>
    <row r="3993" spans="5:9" s="17" customFormat="1" ht="12.75">
      <c r="E3993" s="19"/>
      <c r="G3993" s="16"/>
      <c r="H3993"/>
      <c r="I3993"/>
    </row>
    <row r="3994" spans="5:9" s="17" customFormat="1" ht="12.75">
      <c r="E3994" s="19"/>
      <c r="G3994" s="16"/>
      <c r="H3994"/>
      <c r="I3994"/>
    </row>
    <row r="3995" spans="5:9" s="17" customFormat="1" ht="12.75">
      <c r="E3995" s="19"/>
      <c r="G3995" s="16"/>
      <c r="H3995"/>
      <c r="I3995"/>
    </row>
    <row r="3996" spans="5:9" s="17" customFormat="1" ht="12.75">
      <c r="E3996" s="19"/>
      <c r="G3996" s="16"/>
      <c r="H3996"/>
      <c r="I3996"/>
    </row>
    <row r="3997" spans="5:9" s="17" customFormat="1" ht="12.75">
      <c r="E3997" s="19"/>
      <c r="G3997" s="16"/>
      <c r="H3997"/>
      <c r="I3997"/>
    </row>
    <row r="3998" spans="5:9" s="17" customFormat="1" ht="12.75">
      <c r="E3998" s="19"/>
      <c r="G3998" s="16"/>
      <c r="H3998"/>
      <c r="I3998"/>
    </row>
    <row r="3999" spans="5:9" s="17" customFormat="1" ht="12.75">
      <c r="E3999" s="19"/>
      <c r="G3999" s="16"/>
      <c r="H3999"/>
      <c r="I3999"/>
    </row>
    <row r="4000" spans="5:9" s="17" customFormat="1" ht="12.75">
      <c r="E4000" s="19"/>
      <c r="G4000" s="16"/>
      <c r="H4000"/>
      <c r="I4000"/>
    </row>
    <row r="4001" spans="5:9" s="17" customFormat="1" ht="12.75">
      <c r="E4001" s="19"/>
      <c r="G4001" s="16"/>
      <c r="H4001"/>
      <c r="I4001"/>
    </row>
    <row r="4002" spans="5:9" s="17" customFormat="1" ht="12.75">
      <c r="E4002" s="19"/>
      <c r="G4002" s="16"/>
      <c r="H4002"/>
      <c r="I4002"/>
    </row>
    <row r="4003" spans="5:9" s="17" customFormat="1" ht="12.75">
      <c r="E4003" s="19"/>
      <c r="G4003" s="16"/>
      <c r="H4003"/>
      <c r="I4003"/>
    </row>
    <row r="4004" spans="5:9" s="17" customFormat="1" ht="12.75">
      <c r="E4004" s="19"/>
      <c r="G4004" s="16"/>
      <c r="H4004"/>
      <c r="I4004"/>
    </row>
    <row r="4005" spans="5:9" s="17" customFormat="1" ht="12.75">
      <c r="E4005" s="19"/>
      <c r="G4005" s="16"/>
      <c r="H4005"/>
      <c r="I4005"/>
    </row>
    <row r="4006" spans="5:9" s="17" customFormat="1" ht="12.75">
      <c r="E4006" s="19"/>
      <c r="G4006" s="16"/>
      <c r="H4006"/>
      <c r="I4006"/>
    </row>
    <row r="4007" spans="5:9" s="17" customFormat="1" ht="12.75">
      <c r="E4007" s="19"/>
      <c r="G4007" s="16"/>
      <c r="H4007"/>
      <c r="I4007"/>
    </row>
    <row r="4008" spans="5:9" s="17" customFormat="1" ht="12.75">
      <c r="E4008" s="19"/>
      <c r="G4008" s="16"/>
      <c r="H4008"/>
      <c r="I4008"/>
    </row>
    <row r="4009" spans="5:9" s="17" customFormat="1" ht="12.75">
      <c r="E4009" s="19"/>
      <c r="G4009" s="16"/>
      <c r="H4009"/>
      <c r="I4009"/>
    </row>
    <row r="4010" spans="5:9" s="17" customFormat="1" ht="12.75">
      <c r="E4010" s="19"/>
      <c r="G4010" s="16"/>
      <c r="H4010"/>
      <c r="I4010"/>
    </row>
    <row r="4011" spans="5:9" s="17" customFormat="1" ht="12.75">
      <c r="E4011" s="19"/>
      <c r="G4011" s="16"/>
      <c r="H4011"/>
      <c r="I4011"/>
    </row>
    <row r="4012" spans="5:9" s="17" customFormat="1" ht="12.75">
      <c r="E4012" s="19"/>
      <c r="G4012" s="16"/>
      <c r="H4012"/>
      <c r="I4012"/>
    </row>
    <row r="4013" spans="5:9" s="17" customFormat="1" ht="12.75">
      <c r="E4013" s="19"/>
      <c r="G4013" s="16"/>
      <c r="H4013"/>
      <c r="I4013"/>
    </row>
    <row r="4014" spans="5:9" s="17" customFormat="1" ht="12.75">
      <c r="E4014" s="19"/>
      <c r="G4014" s="16"/>
      <c r="H4014"/>
      <c r="I4014"/>
    </row>
    <row r="4015" spans="5:9" s="17" customFormat="1" ht="12.75">
      <c r="E4015" s="19"/>
      <c r="G4015" s="16"/>
      <c r="H4015"/>
      <c r="I4015"/>
    </row>
    <row r="4016" spans="5:9" s="17" customFormat="1" ht="12.75">
      <c r="E4016" s="19"/>
      <c r="G4016" s="16"/>
      <c r="H4016"/>
      <c r="I4016"/>
    </row>
    <row r="4017" spans="5:9" s="17" customFormat="1" ht="12.75">
      <c r="E4017" s="19"/>
      <c r="G4017" s="16"/>
      <c r="H4017"/>
      <c r="I4017"/>
    </row>
    <row r="4018" spans="5:9" s="17" customFormat="1" ht="12.75">
      <c r="E4018" s="19"/>
      <c r="G4018" s="16"/>
      <c r="H4018"/>
      <c r="I4018"/>
    </row>
    <row r="4019" spans="5:9" s="17" customFormat="1" ht="12.75">
      <c r="E4019" s="19"/>
      <c r="G4019" s="16"/>
      <c r="H4019"/>
      <c r="I4019"/>
    </row>
    <row r="4020" spans="5:9" s="17" customFormat="1" ht="12.75">
      <c r="E4020" s="19"/>
      <c r="G4020" s="16"/>
      <c r="H4020"/>
      <c r="I4020"/>
    </row>
    <row r="4021" spans="5:9" s="17" customFormat="1" ht="12.75">
      <c r="E4021" s="19"/>
      <c r="G4021" s="16"/>
      <c r="H4021"/>
      <c r="I4021"/>
    </row>
    <row r="4022" spans="5:9" s="17" customFormat="1" ht="12.75">
      <c r="E4022" s="19"/>
      <c r="G4022" s="16"/>
      <c r="H4022"/>
      <c r="I4022"/>
    </row>
    <row r="4023" spans="5:9" s="17" customFormat="1" ht="12.75">
      <c r="E4023" s="19"/>
      <c r="G4023" s="16"/>
      <c r="H4023"/>
      <c r="I4023"/>
    </row>
    <row r="4024" spans="5:9" s="17" customFormat="1" ht="12.75">
      <c r="E4024" s="19"/>
      <c r="G4024" s="16"/>
      <c r="H4024"/>
      <c r="I4024"/>
    </row>
    <row r="4025" spans="5:9" s="17" customFormat="1" ht="12.75">
      <c r="E4025" s="19"/>
      <c r="G4025" s="16"/>
      <c r="H4025"/>
      <c r="I4025"/>
    </row>
    <row r="4026" spans="5:9" s="17" customFormat="1" ht="12.75">
      <c r="E4026" s="19"/>
      <c r="G4026" s="16"/>
      <c r="H4026"/>
      <c r="I4026"/>
    </row>
    <row r="4027" spans="5:9" s="17" customFormat="1" ht="12.75">
      <c r="E4027" s="19"/>
      <c r="G4027" s="16"/>
      <c r="H4027"/>
      <c r="I4027"/>
    </row>
    <row r="4028" spans="5:9" s="17" customFormat="1" ht="12.75">
      <c r="E4028" s="19"/>
      <c r="G4028" s="16"/>
      <c r="H4028"/>
      <c r="I4028"/>
    </row>
    <row r="4029" spans="5:9" s="17" customFormat="1" ht="12.75">
      <c r="E4029" s="19"/>
      <c r="G4029" s="16"/>
      <c r="H4029"/>
      <c r="I4029"/>
    </row>
    <row r="4030" spans="5:9" s="17" customFormat="1" ht="12.75">
      <c r="E4030" s="19"/>
      <c r="G4030" s="16"/>
      <c r="H4030"/>
      <c r="I4030"/>
    </row>
    <row r="4031" spans="5:9" s="17" customFormat="1" ht="12.75">
      <c r="E4031" s="19"/>
      <c r="G4031" s="16"/>
      <c r="H4031"/>
      <c r="I4031"/>
    </row>
    <row r="4032" spans="5:9" s="17" customFormat="1" ht="12.75">
      <c r="E4032" s="19"/>
      <c r="G4032" s="16"/>
      <c r="H4032"/>
      <c r="I4032"/>
    </row>
    <row r="4033" spans="5:9" s="17" customFormat="1" ht="12.75">
      <c r="E4033" s="19"/>
      <c r="G4033" s="16"/>
      <c r="H4033"/>
      <c r="I4033"/>
    </row>
    <row r="4034" spans="5:9" s="17" customFormat="1" ht="12.75">
      <c r="E4034" s="19"/>
      <c r="G4034" s="16"/>
      <c r="H4034"/>
      <c r="I4034"/>
    </row>
    <row r="4035" spans="5:9" s="17" customFormat="1" ht="12.75">
      <c r="E4035" s="19"/>
      <c r="G4035" s="16"/>
      <c r="H4035"/>
      <c r="I4035"/>
    </row>
    <row r="4036" spans="5:9" s="17" customFormat="1" ht="12.75">
      <c r="E4036" s="19"/>
      <c r="G4036" s="16"/>
      <c r="H4036"/>
      <c r="I4036"/>
    </row>
    <row r="4037" spans="5:9" s="17" customFormat="1" ht="12.75">
      <c r="E4037" s="19"/>
      <c r="G4037" s="16"/>
      <c r="H4037"/>
      <c r="I4037"/>
    </row>
    <row r="4038" spans="5:9" s="17" customFormat="1" ht="12.75">
      <c r="E4038" s="19"/>
      <c r="G4038" s="16"/>
      <c r="H4038"/>
      <c r="I4038"/>
    </row>
    <row r="4039" spans="5:9" s="17" customFormat="1" ht="12.75">
      <c r="E4039" s="19"/>
      <c r="G4039" s="16"/>
      <c r="H4039"/>
      <c r="I4039"/>
    </row>
    <row r="4040" spans="5:9" s="17" customFormat="1" ht="12.75">
      <c r="E4040" s="19"/>
      <c r="G4040" s="16"/>
      <c r="H4040"/>
      <c r="I4040"/>
    </row>
    <row r="4041" spans="5:9" s="17" customFormat="1" ht="12.75">
      <c r="E4041" s="19"/>
      <c r="G4041" s="16"/>
      <c r="H4041"/>
      <c r="I4041"/>
    </row>
    <row r="4042" spans="5:9" s="17" customFormat="1" ht="12.75">
      <c r="E4042" s="19"/>
      <c r="G4042" s="16"/>
      <c r="H4042"/>
      <c r="I4042"/>
    </row>
    <row r="4043" spans="5:9" s="17" customFormat="1" ht="12.75">
      <c r="E4043" s="19"/>
      <c r="G4043" s="16"/>
      <c r="H4043"/>
      <c r="I4043"/>
    </row>
    <row r="4044" spans="5:9" s="17" customFormat="1" ht="12.75">
      <c r="E4044" s="19"/>
      <c r="G4044" s="16"/>
      <c r="H4044"/>
      <c r="I4044"/>
    </row>
    <row r="4045" spans="5:9" s="17" customFormat="1" ht="12.75">
      <c r="E4045" s="19"/>
      <c r="G4045" s="16"/>
      <c r="H4045"/>
      <c r="I4045"/>
    </row>
    <row r="4046" spans="5:9" s="17" customFormat="1" ht="12.75">
      <c r="E4046" s="19"/>
      <c r="G4046" s="16"/>
      <c r="H4046"/>
      <c r="I4046"/>
    </row>
    <row r="4047" spans="5:9" s="17" customFormat="1" ht="12.75">
      <c r="E4047" s="19"/>
      <c r="G4047" s="16"/>
      <c r="H4047"/>
      <c r="I4047"/>
    </row>
    <row r="4048" spans="5:9" s="17" customFormat="1" ht="12.75">
      <c r="E4048" s="19"/>
      <c r="G4048" s="16"/>
      <c r="H4048"/>
      <c r="I4048"/>
    </row>
    <row r="4049" spans="5:9" s="17" customFormat="1" ht="12.75">
      <c r="E4049" s="19"/>
      <c r="G4049" s="16"/>
      <c r="H4049"/>
      <c r="I4049"/>
    </row>
    <row r="4050" spans="5:9" s="17" customFormat="1" ht="12.75">
      <c r="E4050" s="19"/>
      <c r="G4050" s="16"/>
      <c r="H4050"/>
      <c r="I4050"/>
    </row>
    <row r="4051" spans="5:9" s="17" customFormat="1" ht="12.75">
      <c r="E4051" s="19"/>
      <c r="G4051" s="16"/>
      <c r="H4051"/>
      <c r="I4051"/>
    </row>
    <row r="4052" spans="5:9" s="17" customFormat="1" ht="12.75">
      <c r="E4052" s="19"/>
      <c r="G4052" s="16"/>
      <c r="H4052"/>
      <c r="I4052"/>
    </row>
    <row r="4053" spans="5:9" s="17" customFormat="1" ht="12.75">
      <c r="E4053" s="19"/>
      <c r="G4053" s="16"/>
      <c r="H4053"/>
      <c r="I4053"/>
    </row>
    <row r="4054" spans="5:9" s="17" customFormat="1" ht="12.75">
      <c r="E4054" s="19"/>
      <c r="G4054" s="16"/>
      <c r="H4054"/>
      <c r="I4054"/>
    </row>
    <row r="4055" spans="5:9" s="17" customFormat="1" ht="12.75">
      <c r="E4055" s="19"/>
      <c r="G4055" s="16"/>
      <c r="H4055"/>
      <c r="I4055"/>
    </row>
    <row r="4056" spans="5:9" s="17" customFormat="1" ht="12.75">
      <c r="E4056" s="19"/>
      <c r="G4056" s="16"/>
      <c r="H4056"/>
      <c r="I4056"/>
    </row>
    <row r="4057" spans="5:9" s="17" customFormat="1" ht="12.75">
      <c r="E4057" s="19"/>
      <c r="G4057" s="16"/>
      <c r="H4057"/>
      <c r="I4057"/>
    </row>
    <row r="4058" spans="5:9" s="17" customFormat="1" ht="12.75">
      <c r="E4058" s="19"/>
      <c r="G4058" s="16"/>
      <c r="H4058"/>
      <c r="I4058"/>
    </row>
    <row r="4059" spans="5:9" s="17" customFormat="1" ht="12.75">
      <c r="E4059" s="19"/>
      <c r="G4059" s="16"/>
      <c r="H4059"/>
      <c r="I4059"/>
    </row>
    <row r="4060" spans="5:9" s="17" customFormat="1" ht="12.75">
      <c r="E4060" s="19"/>
      <c r="G4060" s="16"/>
      <c r="H4060"/>
      <c r="I4060"/>
    </row>
    <row r="4061" spans="5:9" s="17" customFormat="1" ht="12.75">
      <c r="E4061" s="19"/>
      <c r="G4061" s="16"/>
      <c r="H4061"/>
      <c r="I4061"/>
    </row>
    <row r="4062" spans="5:9" s="17" customFormat="1" ht="12.75">
      <c r="E4062" s="19"/>
      <c r="G4062" s="16"/>
      <c r="H4062"/>
      <c r="I4062"/>
    </row>
    <row r="4063" spans="5:9" s="17" customFormat="1" ht="12.75">
      <c r="E4063" s="19"/>
      <c r="G4063" s="16"/>
      <c r="H4063"/>
      <c r="I4063"/>
    </row>
    <row r="4064" spans="5:9" s="17" customFormat="1" ht="12.75">
      <c r="E4064" s="19"/>
      <c r="G4064" s="16"/>
      <c r="H4064"/>
      <c r="I4064"/>
    </row>
    <row r="4065" spans="5:9" s="17" customFormat="1" ht="12.75">
      <c r="E4065" s="19"/>
      <c r="G4065" s="16"/>
      <c r="H4065"/>
      <c r="I4065"/>
    </row>
    <row r="4066" spans="5:9" s="17" customFormat="1" ht="12.75">
      <c r="E4066" s="19"/>
      <c r="G4066" s="16"/>
      <c r="H4066"/>
      <c r="I4066"/>
    </row>
    <row r="4067" spans="5:9" s="17" customFormat="1" ht="12.75">
      <c r="E4067" s="19"/>
      <c r="G4067" s="16"/>
      <c r="H4067"/>
      <c r="I4067"/>
    </row>
    <row r="4068" spans="5:9" s="17" customFormat="1" ht="12.75">
      <c r="E4068" s="19"/>
      <c r="G4068" s="16"/>
      <c r="H4068"/>
      <c r="I4068"/>
    </row>
    <row r="4069" spans="5:9" s="17" customFormat="1" ht="12.75">
      <c r="E4069" s="19"/>
      <c r="G4069" s="16"/>
      <c r="H4069"/>
      <c r="I4069"/>
    </row>
    <row r="4070" spans="5:9" s="17" customFormat="1" ht="12.75">
      <c r="E4070" s="19"/>
      <c r="G4070" s="16"/>
      <c r="H4070"/>
      <c r="I4070"/>
    </row>
    <row r="4071" spans="5:9" s="17" customFormat="1" ht="12.75">
      <c r="E4071" s="19"/>
      <c r="G4071" s="16"/>
      <c r="H4071"/>
      <c r="I4071"/>
    </row>
    <row r="4072" spans="5:9" s="17" customFormat="1" ht="12.75">
      <c r="E4072" s="19"/>
      <c r="G4072" s="16"/>
      <c r="H4072"/>
      <c r="I4072"/>
    </row>
    <row r="4073" spans="5:9" s="17" customFormat="1" ht="12.75">
      <c r="E4073" s="19"/>
      <c r="G4073" s="16"/>
      <c r="H4073"/>
      <c r="I4073"/>
    </row>
    <row r="4074" spans="5:9" s="17" customFormat="1" ht="12.75">
      <c r="E4074" s="19"/>
      <c r="G4074" s="16"/>
      <c r="H4074"/>
      <c r="I4074"/>
    </row>
    <row r="4075" spans="5:9" s="17" customFormat="1" ht="12.75">
      <c r="E4075" s="19"/>
      <c r="G4075" s="16"/>
      <c r="H4075"/>
      <c r="I4075"/>
    </row>
    <row r="4076" spans="5:9" s="17" customFormat="1" ht="12.75">
      <c r="E4076" s="19"/>
      <c r="G4076" s="16"/>
      <c r="H4076"/>
      <c r="I4076"/>
    </row>
    <row r="4077" spans="5:9" s="17" customFormat="1" ht="12.75">
      <c r="E4077" s="19"/>
      <c r="G4077" s="16"/>
      <c r="H4077"/>
      <c r="I4077"/>
    </row>
    <row r="4078" spans="5:9" s="17" customFormat="1" ht="12.75">
      <c r="E4078" s="19"/>
      <c r="G4078" s="16"/>
      <c r="H4078"/>
      <c r="I4078"/>
    </row>
    <row r="4079" spans="5:9" s="17" customFormat="1" ht="12.75">
      <c r="E4079" s="19"/>
      <c r="G4079" s="16"/>
      <c r="H4079"/>
      <c r="I4079"/>
    </row>
    <row r="4080" spans="5:9" s="17" customFormat="1" ht="12.75">
      <c r="E4080" s="19"/>
      <c r="G4080" s="16"/>
      <c r="H4080"/>
      <c r="I4080"/>
    </row>
    <row r="4081" spans="5:9" s="17" customFormat="1" ht="12.75">
      <c r="E4081" s="19"/>
      <c r="G4081" s="16"/>
      <c r="H4081"/>
      <c r="I4081"/>
    </row>
    <row r="4082" spans="5:9" s="17" customFormat="1" ht="12.75">
      <c r="E4082" s="19"/>
      <c r="G4082" s="16"/>
      <c r="H4082"/>
      <c r="I4082"/>
    </row>
    <row r="4083" spans="5:9" s="17" customFormat="1" ht="12.75">
      <c r="E4083" s="19"/>
      <c r="G4083" s="16"/>
      <c r="H4083"/>
      <c r="I4083"/>
    </row>
    <row r="4084" spans="5:9" s="17" customFormat="1" ht="12.75">
      <c r="E4084" s="19"/>
      <c r="G4084" s="16"/>
      <c r="H4084"/>
      <c r="I4084"/>
    </row>
    <row r="4085" spans="5:9" s="17" customFormat="1" ht="12.75">
      <c r="E4085" s="19"/>
      <c r="G4085" s="16"/>
      <c r="H4085"/>
      <c r="I4085"/>
    </row>
    <row r="4086" spans="5:9" s="17" customFormat="1" ht="12.75">
      <c r="E4086" s="19"/>
      <c r="G4086" s="16"/>
      <c r="H4086"/>
      <c r="I4086"/>
    </row>
    <row r="4087" spans="5:9" s="17" customFormat="1" ht="12.75">
      <c r="E4087" s="19"/>
      <c r="G4087" s="16"/>
      <c r="H4087"/>
      <c r="I4087"/>
    </row>
    <row r="4088" spans="5:9" s="17" customFormat="1" ht="12.75">
      <c r="E4088" s="19"/>
      <c r="G4088" s="16"/>
      <c r="H4088"/>
      <c r="I4088"/>
    </row>
    <row r="4089" spans="5:9" s="17" customFormat="1" ht="12.75">
      <c r="E4089" s="19"/>
      <c r="G4089" s="16"/>
      <c r="H4089"/>
      <c r="I4089"/>
    </row>
    <row r="4090" spans="5:9" s="17" customFormat="1" ht="12.75">
      <c r="E4090" s="19"/>
      <c r="G4090" s="16"/>
      <c r="H4090"/>
      <c r="I4090"/>
    </row>
    <row r="4091" spans="5:9" s="17" customFormat="1" ht="12.75">
      <c r="E4091" s="19"/>
      <c r="G4091" s="16"/>
      <c r="H4091"/>
      <c r="I4091"/>
    </row>
    <row r="4092" spans="5:9" s="17" customFormat="1" ht="12.75">
      <c r="E4092" s="19"/>
      <c r="G4092" s="16"/>
      <c r="H4092"/>
      <c r="I4092"/>
    </row>
    <row r="4093" spans="5:9" s="17" customFormat="1" ht="12.75">
      <c r="E4093" s="19"/>
      <c r="G4093" s="16"/>
      <c r="H4093"/>
      <c r="I4093"/>
    </row>
    <row r="4094" spans="5:9" s="17" customFormat="1" ht="12.75">
      <c r="E4094" s="19"/>
      <c r="G4094" s="16"/>
      <c r="H4094"/>
      <c r="I4094"/>
    </row>
    <row r="4095" spans="5:9" s="17" customFormat="1" ht="12.75">
      <c r="E4095" s="19"/>
      <c r="G4095" s="16"/>
      <c r="H4095"/>
      <c r="I4095"/>
    </row>
    <row r="4096" spans="5:9" s="17" customFormat="1" ht="12.75">
      <c r="E4096" s="19"/>
      <c r="G4096" s="16"/>
      <c r="H4096"/>
      <c r="I4096"/>
    </row>
    <row r="4097" spans="5:9" s="17" customFormat="1" ht="12.75">
      <c r="E4097" s="19"/>
      <c r="G4097" s="16"/>
      <c r="H4097"/>
      <c r="I4097"/>
    </row>
    <row r="4098" spans="5:9" s="17" customFormat="1" ht="12.75">
      <c r="E4098" s="19"/>
      <c r="G4098" s="16"/>
      <c r="H4098"/>
      <c r="I4098"/>
    </row>
    <row r="4099" spans="5:9" s="17" customFormat="1" ht="12.75">
      <c r="E4099" s="19"/>
      <c r="G4099" s="16"/>
      <c r="H4099"/>
      <c r="I4099"/>
    </row>
    <row r="4100" spans="5:9" s="17" customFormat="1" ht="12.75">
      <c r="E4100" s="19"/>
      <c r="G4100" s="16"/>
      <c r="H4100"/>
      <c r="I4100"/>
    </row>
    <row r="4101" spans="5:9" s="17" customFormat="1" ht="12.75">
      <c r="E4101" s="19"/>
      <c r="G4101" s="16"/>
      <c r="H4101"/>
      <c r="I4101"/>
    </row>
    <row r="4102" spans="5:9" s="17" customFormat="1" ht="12.75">
      <c r="E4102" s="19"/>
      <c r="G4102" s="16"/>
      <c r="H4102"/>
      <c r="I4102"/>
    </row>
    <row r="4103" spans="5:9" s="17" customFormat="1" ht="12.75">
      <c r="E4103" s="19"/>
      <c r="G4103" s="16"/>
      <c r="H4103"/>
      <c r="I4103"/>
    </row>
    <row r="4104" spans="5:9" s="17" customFormat="1" ht="12.75">
      <c r="E4104" s="19"/>
      <c r="G4104" s="16"/>
      <c r="H4104"/>
      <c r="I4104"/>
    </row>
    <row r="4105" spans="5:9" s="17" customFormat="1" ht="12.75">
      <c r="E4105" s="19"/>
      <c r="G4105" s="16"/>
      <c r="H4105"/>
      <c r="I4105"/>
    </row>
    <row r="4106" spans="5:9" s="17" customFormat="1" ht="12.75">
      <c r="E4106" s="19"/>
      <c r="G4106" s="16"/>
      <c r="H4106"/>
      <c r="I4106"/>
    </row>
    <row r="4107" spans="5:9" s="17" customFormat="1" ht="12.75">
      <c r="E4107" s="19"/>
      <c r="G4107" s="16"/>
      <c r="H4107"/>
      <c r="I4107"/>
    </row>
    <row r="4108" spans="5:9" s="17" customFormat="1" ht="12.75">
      <c r="E4108" s="19"/>
      <c r="G4108" s="16"/>
      <c r="H4108"/>
      <c r="I4108"/>
    </row>
    <row r="4109" spans="5:9" s="17" customFormat="1" ht="12.75">
      <c r="E4109" s="19"/>
      <c r="G4109" s="16"/>
      <c r="H4109"/>
      <c r="I4109"/>
    </row>
    <row r="4110" spans="5:9" s="17" customFormat="1" ht="12.75">
      <c r="E4110" s="19"/>
      <c r="G4110" s="16"/>
      <c r="H4110"/>
      <c r="I4110"/>
    </row>
    <row r="4111" spans="5:9" s="17" customFormat="1" ht="12.75">
      <c r="E4111" s="19"/>
      <c r="G4111" s="16"/>
      <c r="H4111"/>
      <c r="I4111"/>
    </row>
    <row r="4112" spans="5:9" s="17" customFormat="1" ht="12.75">
      <c r="E4112" s="19"/>
      <c r="G4112" s="16"/>
      <c r="H4112"/>
      <c r="I4112"/>
    </row>
    <row r="4113" spans="5:9" s="17" customFormat="1" ht="12.75">
      <c r="E4113" s="19"/>
      <c r="G4113" s="16"/>
      <c r="H4113"/>
      <c r="I4113"/>
    </row>
    <row r="4114" spans="5:9" s="17" customFormat="1" ht="12.75">
      <c r="E4114" s="19"/>
      <c r="G4114" s="16"/>
      <c r="H4114"/>
      <c r="I4114"/>
    </row>
    <row r="4115" spans="5:9" s="17" customFormat="1" ht="12.75">
      <c r="E4115" s="19"/>
      <c r="G4115" s="16"/>
      <c r="H4115"/>
      <c r="I4115"/>
    </row>
    <row r="4116" spans="5:9" s="17" customFormat="1" ht="12.75">
      <c r="E4116" s="19"/>
      <c r="G4116" s="16"/>
      <c r="H4116"/>
      <c r="I4116"/>
    </row>
    <row r="4117" spans="5:9" s="17" customFormat="1" ht="12.75">
      <c r="E4117" s="19"/>
      <c r="G4117" s="16"/>
      <c r="H4117"/>
      <c r="I4117"/>
    </row>
    <row r="4118" spans="5:9" s="17" customFormat="1" ht="12.75">
      <c r="E4118" s="19"/>
      <c r="G4118" s="16"/>
      <c r="H4118"/>
      <c r="I4118"/>
    </row>
    <row r="4119" spans="5:9" s="17" customFormat="1" ht="12.75">
      <c r="E4119" s="19"/>
      <c r="G4119" s="16"/>
      <c r="H4119"/>
      <c r="I4119"/>
    </row>
    <row r="4120" spans="5:9" s="17" customFormat="1" ht="12.75">
      <c r="E4120" s="19"/>
      <c r="G4120" s="16"/>
      <c r="H4120"/>
      <c r="I4120"/>
    </row>
    <row r="4121" spans="5:9" s="17" customFormat="1" ht="12.75">
      <c r="E4121" s="19"/>
      <c r="G4121" s="16"/>
      <c r="H4121"/>
      <c r="I4121"/>
    </row>
    <row r="4122" spans="5:9" s="17" customFormat="1" ht="12.75">
      <c r="E4122" s="19"/>
      <c r="G4122" s="16"/>
      <c r="H4122"/>
      <c r="I4122"/>
    </row>
    <row r="4123" spans="5:9" s="17" customFormat="1" ht="12.75">
      <c r="E4123" s="19"/>
      <c r="G4123" s="16"/>
      <c r="H4123"/>
      <c r="I4123"/>
    </row>
    <row r="4124" spans="5:9" s="17" customFormat="1" ht="12.75">
      <c r="E4124" s="19"/>
      <c r="G4124" s="16"/>
      <c r="H4124"/>
      <c r="I4124"/>
    </row>
    <row r="4125" spans="5:9" s="17" customFormat="1" ht="12.75">
      <c r="E4125" s="19"/>
      <c r="G4125" s="16"/>
      <c r="H4125"/>
      <c r="I4125"/>
    </row>
    <row r="4126" spans="5:9" s="17" customFormat="1" ht="12.75">
      <c r="E4126" s="19"/>
      <c r="G4126" s="16"/>
      <c r="H4126"/>
      <c r="I4126"/>
    </row>
    <row r="4127" spans="5:9" s="17" customFormat="1" ht="12.75">
      <c r="E4127" s="19"/>
      <c r="G4127" s="16"/>
      <c r="H4127"/>
      <c r="I4127"/>
    </row>
    <row r="4128" spans="5:9" s="17" customFormat="1" ht="12.75">
      <c r="E4128" s="19"/>
      <c r="G4128" s="16"/>
      <c r="H4128"/>
      <c r="I4128"/>
    </row>
    <row r="4129" spans="5:9" s="17" customFormat="1" ht="12.75">
      <c r="E4129" s="19"/>
      <c r="G4129" s="16"/>
      <c r="H4129"/>
      <c r="I4129"/>
    </row>
    <row r="4130" spans="5:9" s="17" customFormat="1" ht="12.75">
      <c r="E4130" s="19"/>
      <c r="G4130" s="16"/>
      <c r="H4130"/>
      <c r="I4130"/>
    </row>
    <row r="4131" spans="5:9" s="17" customFormat="1" ht="12.75">
      <c r="E4131" s="19"/>
      <c r="G4131" s="16"/>
      <c r="H4131"/>
      <c r="I4131"/>
    </row>
    <row r="4132" spans="5:9" s="17" customFormat="1" ht="12.75">
      <c r="E4132" s="19"/>
      <c r="G4132" s="16"/>
      <c r="H4132"/>
      <c r="I4132"/>
    </row>
    <row r="4133" spans="5:9" s="17" customFormat="1" ht="12.75">
      <c r="E4133" s="19"/>
      <c r="G4133" s="16"/>
      <c r="H4133"/>
      <c r="I4133"/>
    </row>
    <row r="4134" spans="5:9" s="17" customFormat="1" ht="12.75">
      <c r="E4134" s="19"/>
      <c r="G4134" s="16"/>
      <c r="H4134"/>
      <c r="I4134"/>
    </row>
    <row r="4135" spans="5:9" s="17" customFormat="1" ht="12.75">
      <c r="E4135" s="19"/>
      <c r="G4135" s="16"/>
      <c r="H4135"/>
      <c r="I4135"/>
    </row>
    <row r="4136" spans="5:9" s="17" customFormat="1" ht="12.75">
      <c r="E4136" s="19"/>
      <c r="G4136" s="16"/>
      <c r="H4136"/>
      <c r="I4136"/>
    </row>
    <row r="4137" spans="5:9" s="17" customFormat="1" ht="12.75">
      <c r="E4137" s="19"/>
      <c r="G4137" s="16"/>
      <c r="H4137"/>
      <c r="I4137"/>
    </row>
    <row r="4138" spans="5:9" s="17" customFormat="1" ht="12.75">
      <c r="E4138" s="19"/>
      <c r="G4138" s="16"/>
      <c r="H4138"/>
      <c r="I4138"/>
    </row>
    <row r="4139" spans="5:9" s="17" customFormat="1" ht="12.75">
      <c r="E4139" s="19"/>
      <c r="G4139" s="16"/>
      <c r="H4139"/>
      <c r="I4139"/>
    </row>
    <row r="4140" spans="5:9" s="17" customFormat="1" ht="12.75">
      <c r="E4140" s="19"/>
      <c r="G4140" s="16"/>
      <c r="H4140"/>
      <c r="I4140"/>
    </row>
    <row r="4141" spans="5:9" s="17" customFormat="1" ht="12.75">
      <c r="E4141" s="19"/>
      <c r="G4141" s="16"/>
      <c r="H4141"/>
      <c r="I4141"/>
    </row>
    <row r="4142" spans="5:9" s="17" customFormat="1" ht="12.75">
      <c r="E4142" s="19"/>
      <c r="G4142" s="16"/>
      <c r="H4142"/>
      <c r="I4142"/>
    </row>
    <row r="4143" spans="5:9" s="17" customFormat="1" ht="12.75">
      <c r="E4143" s="19"/>
      <c r="G4143" s="16"/>
      <c r="H4143"/>
      <c r="I4143"/>
    </row>
    <row r="4144" spans="5:9" s="17" customFormat="1" ht="12.75">
      <c r="E4144" s="19"/>
      <c r="G4144" s="16"/>
      <c r="H4144"/>
      <c r="I4144"/>
    </row>
    <row r="4145" spans="5:9" s="17" customFormat="1" ht="12.75">
      <c r="E4145" s="19"/>
      <c r="G4145" s="16"/>
      <c r="H4145"/>
      <c r="I4145"/>
    </row>
    <row r="4146" spans="5:9" s="17" customFormat="1" ht="12.75">
      <c r="E4146" s="19"/>
      <c r="G4146" s="16"/>
      <c r="H4146"/>
      <c r="I4146"/>
    </row>
    <row r="4147" spans="5:9" s="17" customFormat="1" ht="12.75">
      <c r="E4147" s="19"/>
      <c r="G4147" s="16"/>
      <c r="H4147"/>
      <c r="I4147"/>
    </row>
    <row r="4148" spans="5:9" s="17" customFormat="1" ht="12.75">
      <c r="E4148" s="19"/>
      <c r="G4148" s="16"/>
      <c r="H4148"/>
      <c r="I4148"/>
    </row>
    <row r="4149" spans="5:9" s="17" customFormat="1" ht="12.75">
      <c r="E4149" s="19"/>
      <c r="G4149" s="16"/>
      <c r="H4149"/>
      <c r="I4149"/>
    </row>
    <row r="4150" spans="5:9" s="17" customFormat="1" ht="12.75">
      <c r="E4150" s="19"/>
      <c r="G4150" s="16"/>
      <c r="H4150"/>
      <c r="I4150"/>
    </row>
    <row r="4151" spans="5:9" s="17" customFormat="1" ht="12.75">
      <c r="E4151" s="19"/>
      <c r="G4151" s="16"/>
      <c r="H4151"/>
      <c r="I4151"/>
    </row>
    <row r="4152" spans="5:9" s="17" customFormat="1" ht="12.75">
      <c r="E4152" s="19"/>
      <c r="G4152" s="16"/>
      <c r="H4152"/>
      <c r="I4152"/>
    </row>
    <row r="4153" spans="5:9" s="17" customFormat="1" ht="12.75">
      <c r="E4153" s="19"/>
      <c r="G4153" s="16"/>
      <c r="H4153"/>
      <c r="I4153"/>
    </row>
    <row r="4154" spans="5:9" s="17" customFormat="1" ht="12.75">
      <c r="E4154" s="19"/>
      <c r="G4154" s="16"/>
      <c r="H4154"/>
      <c r="I4154"/>
    </row>
    <row r="4155" spans="5:9" s="17" customFormat="1" ht="12.75">
      <c r="E4155" s="19"/>
      <c r="G4155" s="16"/>
      <c r="H4155"/>
      <c r="I4155"/>
    </row>
    <row r="4156" spans="5:9" s="17" customFormat="1" ht="12.75">
      <c r="E4156" s="19"/>
      <c r="G4156" s="16"/>
      <c r="H4156"/>
      <c r="I4156"/>
    </row>
    <row r="4157" spans="5:9" s="17" customFormat="1" ht="12.75">
      <c r="E4157" s="19"/>
      <c r="G4157" s="16"/>
      <c r="H4157"/>
      <c r="I4157"/>
    </row>
    <row r="4158" spans="5:9" s="17" customFormat="1" ht="12.75">
      <c r="E4158" s="19"/>
      <c r="G4158" s="16"/>
      <c r="H4158"/>
      <c r="I4158"/>
    </row>
    <row r="4159" spans="5:9" s="17" customFormat="1" ht="12.75">
      <c r="E4159" s="19"/>
      <c r="G4159" s="16"/>
      <c r="H4159"/>
      <c r="I4159"/>
    </row>
    <row r="4160" spans="5:9" s="17" customFormat="1" ht="12.75">
      <c r="E4160" s="19"/>
      <c r="G4160" s="16"/>
      <c r="H4160"/>
      <c r="I4160"/>
    </row>
    <row r="4161" spans="5:9" s="17" customFormat="1" ht="12.75">
      <c r="E4161" s="19"/>
      <c r="G4161" s="16"/>
      <c r="H4161"/>
      <c r="I4161"/>
    </row>
    <row r="4162" spans="5:9" s="17" customFormat="1" ht="12.75">
      <c r="E4162" s="19"/>
      <c r="G4162" s="16"/>
      <c r="H4162"/>
      <c r="I4162"/>
    </row>
    <row r="4163" spans="5:9" s="17" customFormat="1" ht="12.75">
      <c r="E4163" s="19"/>
      <c r="G4163" s="16"/>
      <c r="H4163"/>
      <c r="I4163"/>
    </row>
    <row r="4164" spans="5:9" s="17" customFormat="1" ht="12.75">
      <c r="E4164" s="19"/>
      <c r="G4164" s="16"/>
      <c r="H4164"/>
      <c r="I4164"/>
    </row>
    <row r="4165" spans="5:9" s="17" customFormat="1" ht="12.75">
      <c r="E4165" s="19"/>
      <c r="G4165" s="16"/>
      <c r="H4165"/>
      <c r="I4165"/>
    </row>
    <row r="4166" spans="5:9" s="17" customFormat="1" ht="12.75">
      <c r="E4166" s="19"/>
      <c r="G4166" s="16"/>
      <c r="H4166"/>
      <c r="I4166"/>
    </row>
    <row r="4167" spans="5:9" s="17" customFormat="1" ht="12.75">
      <c r="E4167" s="19"/>
      <c r="G4167" s="16"/>
      <c r="H4167"/>
      <c r="I4167"/>
    </row>
    <row r="4168" spans="5:9" s="17" customFormat="1" ht="12.75">
      <c r="E4168" s="19"/>
      <c r="G4168" s="16"/>
      <c r="H4168"/>
      <c r="I4168"/>
    </row>
    <row r="4169" spans="5:9" s="17" customFormat="1" ht="12.75">
      <c r="E4169" s="19"/>
      <c r="G4169" s="16"/>
      <c r="H4169"/>
      <c r="I4169"/>
    </row>
    <row r="4170" spans="5:9" s="17" customFormat="1" ht="12.75">
      <c r="E4170" s="19"/>
      <c r="G4170" s="16"/>
      <c r="H4170"/>
      <c r="I4170"/>
    </row>
    <row r="4171" spans="5:9" s="17" customFormat="1" ht="12.75">
      <c r="E4171" s="19"/>
      <c r="G4171" s="16"/>
      <c r="H4171"/>
      <c r="I4171"/>
    </row>
    <row r="4172" spans="5:9" s="17" customFormat="1" ht="12.75">
      <c r="E4172" s="19"/>
      <c r="G4172" s="16"/>
      <c r="H4172"/>
      <c r="I4172"/>
    </row>
    <row r="4173" spans="5:9" s="17" customFormat="1" ht="12.75">
      <c r="E4173" s="19"/>
      <c r="G4173" s="16"/>
      <c r="H4173"/>
      <c r="I4173"/>
    </row>
    <row r="4174" spans="5:9" s="17" customFormat="1" ht="12.75">
      <c r="E4174" s="19"/>
      <c r="G4174" s="16"/>
      <c r="H4174"/>
      <c r="I4174"/>
    </row>
    <row r="4175" spans="5:9" s="17" customFormat="1" ht="12.75">
      <c r="E4175" s="19"/>
      <c r="G4175" s="16"/>
      <c r="H4175"/>
      <c r="I4175"/>
    </row>
    <row r="4176" spans="5:9" s="17" customFormat="1" ht="12.75">
      <c r="E4176" s="19"/>
      <c r="G4176" s="16"/>
      <c r="H4176"/>
      <c r="I4176"/>
    </row>
    <row r="4177" spans="5:9" s="17" customFormat="1" ht="12.75">
      <c r="E4177" s="19"/>
      <c r="G4177" s="16"/>
      <c r="H4177"/>
      <c r="I4177"/>
    </row>
    <row r="4178" spans="5:9" s="17" customFormat="1" ht="12.75">
      <c r="E4178" s="19"/>
      <c r="G4178" s="16"/>
      <c r="H4178"/>
      <c r="I4178"/>
    </row>
    <row r="4179" spans="5:9" s="17" customFormat="1" ht="12.75">
      <c r="E4179" s="19"/>
      <c r="G4179" s="16"/>
      <c r="H4179"/>
      <c r="I4179"/>
    </row>
    <row r="4180" spans="5:9" s="17" customFormat="1" ht="12.75">
      <c r="E4180" s="19"/>
      <c r="G4180" s="16"/>
      <c r="H4180"/>
      <c r="I4180"/>
    </row>
    <row r="4181" spans="5:9" s="17" customFormat="1" ht="12.75">
      <c r="E4181" s="19"/>
      <c r="G4181" s="16"/>
      <c r="H4181"/>
      <c r="I4181"/>
    </row>
    <row r="4182" spans="5:9" s="17" customFormat="1" ht="12.75">
      <c r="E4182" s="19"/>
      <c r="G4182" s="16"/>
      <c r="H4182"/>
      <c r="I4182"/>
    </row>
    <row r="4183" spans="5:9" s="17" customFormat="1" ht="12.75">
      <c r="E4183" s="19"/>
      <c r="G4183" s="16"/>
      <c r="H4183"/>
      <c r="I4183"/>
    </row>
    <row r="4184" spans="5:9" s="17" customFormat="1" ht="12.75">
      <c r="E4184" s="19"/>
      <c r="G4184" s="16"/>
      <c r="H4184"/>
      <c r="I4184"/>
    </row>
    <row r="4185" spans="5:9" s="17" customFormat="1" ht="12.75">
      <c r="E4185" s="19"/>
      <c r="G4185" s="16"/>
      <c r="H4185"/>
      <c r="I4185"/>
    </row>
    <row r="4186" spans="5:9" s="17" customFormat="1" ht="12.75">
      <c r="E4186" s="19"/>
      <c r="G4186" s="16"/>
      <c r="H4186"/>
      <c r="I4186"/>
    </row>
    <row r="4187" spans="5:9" s="17" customFormat="1" ht="12.75">
      <c r="E4187" s="19"/>
      <c r="G4187" s="16"/>
      <c r="H4187"/>
      <c r="I4187"/>
    </row>
    <row r="4188" spans="5:9" s="17" customFormat="1" ht="12.75">
      <c r="E4188" s="19"/>
      <c r="G4188" s="16"/>
      <c r="H4188"/>
      <c r="I4188"/>
    </row>
    <row r="4189" spans="5:9" s="17" customFormat="1" ht="12.75">
      <c r="E4189" s="19"/>
      <c r="G4189" s="16"/>
      <c r="H4189"/>
      <c r="I4189"/>
    </row>
    <row r="4190" spans="5:9" s="17" customFormat="1" ht="12.75">
      <c r="E4190" s="19"/>
      <c r="G4190" s="16"/>
      <c r="H4190"/>
      <c r="I4190"/>
    </row>
    <row r="4191" spans="5:9" s="17" customFormat="1" ht="12.75">
      <c r="E4191" s="19"/>
      <c r="G4191" s="16"/>
      <c r="H4191"/>
      <c r="I4191"/>
    </row>
    <row r="4192" spans="5:9" s="17" customFormat="1" ht="12.75">
      <c r="E4192" s="19"/>
      <c r="G4192" s="16"/>
      <c r="H4192"/>
      <c r="I4192"/>
    </row>
    <row r="4193" spans="5:9" s="17" customFormat="1" ht="12.75">
      <c r="E4193" s="19"/>
      <c r="G4193" s="16"/>
      <c r="H4193"/>
      <c r="I4193"/>
    </row>
    <row r="4194" spans="5:9" s="17" customFormat="1" ht="12.75">
      <c r="E4194" s="19"/>
      <c r="G4194" s="16"/>
      <c r="H4194"/>
      <c r="I4194"/>
    </row>
    <row r="4195" spans="5:9" s="17" customFormat="1" ht="12.75">
      <c r="E4195" s="19"/>
      <c r="G4195" s="16"/>
      <c r="H4195"/>
      <c r="I4195"/>
    </row>
    <row r="4196" spans="5:9" s="17" customFormat="1" ht="12.75">
      <c r="E4196" s="19"/>
      <c r="G4196" s="16"/>
      <c r="H4196"/>
      <c r="I4196"/>
    </row>
    <row r="4197" spans="5:9" s="17" customFormat="1" ht="12.75">
      <c r="E4197" s="19"/>
      <c r="G4197" s="16"/>
      <c r="H4197"/>
      <c r="I4197"/>
    </row>
    <row r="4198" spans="5:9" s="17" customFormat="1" ht="12.75">
      <c r="E4198" s="19"/>
      <c r="G4198" s="16"/>
      <c r="H4198"/>
      <c r="I4198"/>
    </row>
    <row r="4199" spans="5:9" s="17" customFormat="1" ht="12.75">
      <c r="E4199" s="19"/>
      <c r="G4199" s="16"/>
      <c r="H4199"/>
      <c r="I4199"/>
    </row>
    <row r="4200" spans="5:9" s="17" customFormat="1" ht="12.75">
      <c r="E4200" s="19"/>
      <c r="G4200" s="16"/>
      <c r="H4200"/>
      <c r="I4200"/>
    </row>
    <row r="4201" spans="5:9" s="17" customFormat="1" ht="12.75">
      <c r="E4201" s="19"/>
      <c r="G4201" s="16"/>
      <c r="H4201"/>
      <c r="I4201"/>
    </row>
    <row r="4202" spans="5:9" s="17" customFormat="1" ht="12.75">
      <c r="E4202" s="19"/>
      <c r="G4202" s="16"/>
      <c r="H4202"/>
      <c r="I4202"/>
    </row>
    <row r="4203" spans="5:9" s="17" customFormat="1" ht="12.75">
      <c r="E4203" s="19"/>
      <c r="G4203" s="16"/>
      <c r="H4203"/>
      <c r="I4203"/>
    </row>
    <row r="4204" spans="5:9" s="17" customFormat="1" ht="12.75">
      <c r="E4204" s="19"/>
      <c r="G4204" s="16"/>
      <c r="H4204"/>
      <c r="I4204"/>
    </row>
    <row r="4205" spans="5:9" s="17" customFormat="1" ht="12.75">
      <c r="E4205" s="19"/>
      <c r="G4205" s="16"/>
      <c r="H4205"/>
      <c r="I4205"/>
    </row>
    <row r="4206" spans="5:9" s="17" customFormat="1" ht="12.75">
      <c r="E4206" s="19"/>
      <c r="G4206" s="16"/>
      <c r="H4206"/>
      <c r="I4206"/>
    </row>
    <row r="4207" spans="5:9" s="17" customFormat="1" ht="12.75">
      <c r="E4207" s="19"/>
      <c r="G4207" s="16"/>
      <c r="H4207"/>
      <c r="I4207"/>
    </row>
    <row r="4208" spans="5:9" s="17" customFormat="1" ht="12.75">
      <c r="E4208" s="19"/>
      <c r="G4208" s="16"/>
      <c r="H4208"/>
      <c r="I4208"/>
    </row>
    <row r="4209" spans="5:9" s="17" customFormat="1" ht="12.75">
      <c r="E4209" s="19"/>
      <c r="G4209" s="16"/>
      <c r="H4209"/>
      <c r="I4209"/>
    </row>
    <row r="4210" spans="5:9" s="17" customFormat="1" ht="12.75">
      <c r="E4210" s="19"/>
      <c r="G4210" s="16"/>
      <c r="H4210"/>
      <c r="I4210"/>
    </row>
    <row r="4211" spans="5:9" s="17" customFormat="1" ht="12.75">
      <c r="E4211" s="19"/>
      <c r="G4211" s="16"/>
      <c r="H4211"/>
      <c r="I4211"/>
    </row>
    <row r="4212" spans="5:9" s="17" customFormat="1" ht="12.75">
      <c r="E4212" s="19"/>
      <c r="G4212" s="16"/>
      <c r="H4212"/>
      <c r="I4212"/>
    </row>
    <row r="4213" spans="5:9" s="17" customFormat="1" ht="12.75">
      <c r="E4213" s="19"/>
      <c r="G4213" s="16"/>
      <c r="H4213"/>
      <c r="I4213"/>
    </row>
    <row r="4214" spans="5:9" s="17" customFormat="1" ht="12.75">
      <c r="E4214" s="19"/>
      <c r="G4214" s="16"/>
      <c r="H4214"/>
      <c r="I4214"/>
    </row>
    <row r="4215" spans="5:9" s="17" customFormat="1" ht="12.75">
      <c r="E4215" s="19"/>
      <c r="G4215" s="16"/>
      <c r="H4215"/>
      <c r="I4215"/>
    </row>
    <row r="4216" spans="5:9" s="17" customFormat="1" ht="12.75">
      <c r="E4216" s="19"/>
      <c r="G4216" s="16"/>
      <c r="H4216"/>
      <c r="I4216"/>
    </row>
    <row r="4217" spans="5:9" s="17" customFormat="1" ht="12.75">
      <c r="E4217" s="19"/>
      <c r="G4217" s="16"/>
      <c r="H4217"/>
      <c r="I4217"/>
    </row>
    <row r="4218" spans="5:9" s="17" customFormat="1" ht="12.75">
      <c r="E4218" s="19"/>
      <c r="G4218" s="16"/>
      <c r="H4218"/>
      <c r="I4218"/>
    </row>
    <row r="4219" spans="5:9" s="17" customFormat="1" ht="12.75">
      <c r="E4219" s="19"/>
      <c r="G4219" s="16"/>
      <c r="H4219"/>
      <c r="I4219"/>
    </row>
    <row r="4220" spans="5:9" s="17" customFormat="1" ht="12.75">
      <c r="E4220" s="19"/>
      <c r="G4220" s="16"/>
      <c r="H4220"/>
      <c r="I4220"/>
    </row>
    <row r="4221" spans="5:9" s="17" customFormat="1" ht="12.75">
      <c r="E4221" s="19"/>
      <c r="G4221" s="16"/>
      <c r="H4221"/>
      <c r="I4221"/>
    </row>
    <row r="4222" spans="5:9" s="17" customFormat="1" ht="12.75">
      <c r="E4222" s="19"/>
      <c r="G4222" s="16"/>
      <c r="H4222"/>
      <c r="I4222"/>
    </row>
    <row r="4223" spans="5:9" s="17" customFormat="1" ht="12.75">
      <c r="E4223" s="19"/>
      <c r="G4223" s="16"/>
      <c r="H4223"/>
      <c r="I4223"/>
    </row>
    <row r="4224" spans="5:9" s="17" customFormat="1" ht="12.75">
      <c r="E4224" s="19"/>
      <c r="G4224" s="16"/>
      <c r="H4224"/>
      <c r="I4224"/>
    </row>
    <row r="4225" spans="5:9" s="17" customFormat="1" ht="12.75">
      <c r="E4225" s="19"/>
      <c r="G4225" s="16"/>
      <c r="H4225"/>
      <c r="I4225"/>
    </row>
    <row r="4226" spans="5:9" s="17" customFormat="1" ht="12.75">
      <c r="E4226" s="19"/>
      <c r="G4226" s="16"/>
      <c r="H4226"/>
      <c r="I4226"/>
    </row>
    <row r="4227" spans="5:9" s="17" customFormat="1" ht="12.75">
      <c r="E4227" s="19"/>
      <c r="G4227" s="16"/>
      <c r="H4227"/>
      <c r="I4227"/>
    </row>
    <row r="4228" spans="5:9" s="17" customFormat="1" ht="12.75">
      <c r="E4228" s="19"/>
      <c r="G4228" s="16"/>
      <c r="H4228"/>
      <c r="I4228"/>
    </row>
    <row r="4229" spans="5:9" s="17" customFormat="1" ht="12.75">
      <c r="E4229" s="19"/>
      <c r="G4229" s="16"/>
      <c r="H4229"/>
      <c r="I4229"/>
    </row>
    <row r="4230" spans="5:9" s="17" customFormat="1" ht="12.75">
      <c r="E4230" s="19"/>
      <c r="G4230" s="16"/>
      <c r="H4230"/>
      <c r="I4230"/>
    </row>
    <row r="4231" spans="5:9" s="17" customFormat="1" ht="12.75">
      <c r="E4231" s="19"/>
      <c r="G4231" s="16"/>
      <c r="H4231"/>
      <c r="I4231"/>
    </row>
    <row r="4232" spans="5:9" s="17" customFormat="1" ht="12.75">
      <c r="E4232" s="19"/>
      <c r="G4232" s="16"/>
      <c r="H4232"/>
      <c r="I4232"/>
    </row>
    <row r="4233" spans="5:9" s="17" customFormat="1" ht="12.75">
      <c r="E4233" s="19"/>
      <c r="G4233" s="16"/>
      <c r="H4233"/>
      <c r="I4233"/>
    </row>
    <row r="4234" spans="5:9" s="17" customFormat="1" ht="12.75">
      <c r="E4234" s="19"/>
      <c r="G4234" s="16"/>
      <c r="H4234"/>
      <c r="I4234"/>
    </row>
    <row r="4235" spans="5:9" s="17" customFormat="1" ht="12.75">
      <c r="E4235" s="19"/>
      <c r="G4235" s="16"/>
      <c r="H4235"/>
      <c r="I4235"/>
    </row>
    <row r="4236" spans="5:9" s="17" customFormat="1" ht="12.75">
      <c r="E4236" s="19"/>
      <c r="G4236" s="16"/>
      <c r="H4236"/>
      <c r="I4236"/>
    </row>
    <row r="4237" spans="5:9" s="17" customFormat="1" ht="12.75">
      <c r="E4237" s="19"/>
      <c r="G4237" s="16"/>
      <c r="H4237"/>
      <c r="I4237"/>
    </row>
    <row r="4238" spans="5:9" s="17" customFormat="1" ht="12.75">
      <c r="E4238" s="19"/>
      <c r="G4238" s="16"/>
      <c r="H4238"/>
      <c r="I4238"/>
    </row>
    <row r="4239" spans="5:9" s="17" customFormat="1" ht="12.75">
      <c r="E4239" s="19"/>
      <c r="G4239" s="16"/>
      <c r="H4239"/>
      <c r="I4239"/>
    </row>
    <row r="4240" spans="5:9" s="17" customFormat="1" ht="12.75">
      <c r="E4240" s="19"/>
      <c r="G4240" s="16"/>
      <c r="H4240"/>
      <c r="I4240"/>
    </row>
    <row r="4241" spans="5:9" s="17" customFormat="1" ht="12.75">
      <c r="E4241" s="19"/>
      <c r="G4241" s="16"/>
      <c r="H4241"/>
      <c r="I4241"/>
    </row>
    <row r="4242" spans="5:9" s="17" customFormat="1" ht="12.75">
      <c r="E4242" s="19"/>
      <c r="G4242" s="16"/>
      <c r="H4242"/>
      <c r="I4242"/>
    </row>
    <row r="4243" spans="5:9" s="17" customFormat="1" ht="12.75">
      <c r="E4243" s="19"/>
      <c r="G4243" s="16"/>
      <c r="H4243"/>
      <c r="I4243"/>
    </row>
    <row r="4244" spans="5:9" s="17" customFormat="1" ht="12.75">
      <c r="E4244" s="19"/>
      <c r="G4244" s="16"/>
      <c r="H4244"/>
      <c r="I4244"/>
    </row>
    <row r="4245" spans="5:9" s="17" customFormat="1" ht="12.75">
      <c r="E4245" s="19"/>
      <c r="G4245" s="16"/>
      <c r="H4245"/>
      <c r="I4245"/>
    </row>
    <row r="4246" spans="5:9" s="17" customFormat="1" ht="12.75">
      <c r="E4246" s="19"/>
      <c r="G4246" s="16"/>
      <c r="H4246"/>
      <c r="I4246"/>
    </row>
    <row r="4247" spans="5:9" s="17" customFormat="1" ht="12.75">
      <c r="E4247" s="19"/>
      <c r="G4247" s="16"/>
      <c r="H4247"/>
      <c r="I4247"/>
    </row>
    <row r="4248" spans="5:9" s="17" customFormat="1" ht="12.75">
      <c r="E4248" s="19"/>
      <c r="G4248" s="16"/>
      <c r="H4248"/>
      <c r="I4248"/>
    </row>
    <row r="4249" spans="5:9" s="17" customFormat="1" ht="12.75">
      <c r="E4249" s="19"/>
      <c r="G4249" s="16"/>
      <c r="H4249"/>
      <c r="I4249"/>
    </row>
    <row r="4250" spans="5:9" s="17" customFormat="1" ht="12.75">
      <c r="E4250" s="19"/>
      <c r="G4250" s="16"/>
      <c r="H4250"/>
      <c r="I4250"/>
    </row>
    <row r="4251" spans="5:9" s="17" customFormat="1" ht="12.75">
      <c r="E4251" s="19"/>
      <c r="G4251" s="16"/>
      <c r="H4251"/>
      <c r="I4251"/>
    </row>
    <row r="4252" spans="5:9" s="17" customFormat="1" ht="12.75">
      <c r="E4252" s="19"/>
      <c r="G4252" s="16"/>
      <c r="H4252"/>
      <c r="I4252"/>
    </row>
    <row r="4253" spans="5:9" s="17" customFormat="1" ht="12.75">
      <c r="E4253" s="19"/>
      <c r="G4253" s="16"/>
      <c r="H4253"/>
      <c r="I4253"/>
    </row>
    <row r="4254" spans="5:9" s="17" customFormat="1" ht="12.75">
      <c r="E4254" s="19"/>
      <c r="G4254" s="16"/>
      <c r="H4254"/>
      <c r="I4254"/>
    </row>
    <row r="4255" spans="5:9" s="17" customFormat="1" ht="12.75">
      <c r="E4255" s="19"/>
      <c r="G4255" s="16"/>
      <c r="H4255"/>
      <c r="I4255"/>
    </row>
    <row r="4256" spans="5:9" s="17" customFormat="1" ht="12.75">
      <c r="E4256" s="19"/>
      <c r="G4256" s="16"/>
      <c r="H4256"/>
      <c r="I4256"/>
    </row>
    <row r="4257" spans="5:9" s="17" customFormat="1" ht="12.75">
      <c r="E4257" s="19"/>
      <c r="G4257" s="16"/>
      <c r="H4257"/>
      <c r="I4257"/>
    </row>
    <row r="4258" spans="5:9" s="17" customFormat="1" ht="12.75">
      <c r="E4258" s="19"/>
      <c r="G4258" s="16"/>
      <c r="H4258"/>
      <c r="I4258"/>
    </row>
    <row r="4259" spans="5:9" s="17" customFormat="1" ht="12.75">
      <c r="E4259" s="19"/>
      <c r="G4259" s="16"/>
      <c r="H4259"/>
      <c r="I4259"/>
    </row>
    <row r="4260" spans="5:9" s="17" customFormat="1" ht="12.75">
      <c r="E4260" s="19"/>
      <c r="G4260" s="16"/>
      <c r="H4260"/>
      <c r="I4260"/>
    </row>
    <row r="4261" spans="5:9" s="17" customFormat="1" ht="12.75">
      <c r="E4261" s="19"/>
      <c r="G4261" s="16"/>
      <c r="H4261"/>
      <c r="I4261"/>
    </row>
    <row r="4262" spans="5:9" s="17" customFormat="1" ht="12.75">
      <c r="E4262" s="19"/>
      <c r="G4262" s="16"/>
      <c r="H4262"/>
      <c r="I4262"/>
    </row>
    <row r="4263" spans="5:9" s="17" customFormat="1" ht="12.75">
      <c r="E4263" s="19"/>
      <c r="G4263" s="16"/>
      <c r="H4263"/>
      <c r="I4263"/>
    </row>
    <row r="4264" spans="5:9" s="17" customFormat="1" ht="12.75">
      <c r="E4264" s="19"/>
      <c r="G4264" s="16"/>
      <c r="H4264"/>
      <c r="I4264"/>
    </row>
    <row r="4265" spans="5:9" s="17" customFormat="1" ht="12.75">
      <c r="E4265" s="19"/>
      <c r="G4265" s="16"/>
      <c r="H4265"/>
      <c r="I4265"/>
    </row>
    <row r="4266" spans="5:9" s="17" customFormat="1" ht="12.75">
      <c r="E4266" s="19"/>
      <c r="G4266" s="16"/>
      <c r="H4266"/>
      <c r="I4266"/>
    </row>
    <row r="4267" spans="5:9" s="17" customFormat="1" ht="12.75">
      <c r="E4267" s="19"/>
      <c r="G4267" s="16"/>
      <c r="H4267"/>
      <c r="I4267"/>
    </row>
    <row r="4268" spans="5:9" s="17" customFormat="1" ht="12.75">
      <c r="E4268" s="19"/>
      <c r="G4268" s="16"/>
      <c r="H4268"/>
      <c r="I4268"/>
    </row>
    <row r="4269" spans="5:9" s="17" customFormat="1" ht="12.75">
      <c r="E4269" s="19"/>
      <c r="G4269" s="16"/>
      <c r="H4269"/>
      <c r="I4269"/>
    </row>
    <row r="4270" spans="5:9" s="17" customFormat="1" ht="12.75">
      <c r="E4270" s="19"/>
      <c r="G4270" s="16"/>
      <c r="H4270"/>
      <c r="I4270"/>
    </row>
    <row r="4271" spans="5:9" s="17" customFormat="1" ht="12.75">
      <c r="E4271" s="19"/>
      <c r="G4271" s="16"/>
      <c r="H4271"/>
      <c r="I4271"/>
    </row>
    <row r="4272" spans="5:9" s="17" customFormat="1" ht="12.75">
      <c r="E4272" s="19"/>
      <c r="G4272" s="16"/>
      <c r="H4272"/>
      <c r="I4272"/>
    </row>
    <row r="4273" spans="5:9" s="17" customFormat="1" ht="12.75">
      <c r="E4273" s="19"/>
      <c r="G4273" s="16"/>
      <c r="H4273"/>
      <c r="I4273"/>
    </row>
    <row r="4274" spans="5:9" s="17" customFormat="1" ht="12.75">
      <c r="E4274" s="19"/>
      <c r="G4274" s="16"/>
      <c r="H4274"/>
      <c r="I4274"/>
    </row>
    <row r="4275" spans="5:9" s="17" customFormat="1" ht="12.75">
      <c r="E4275" s="19"/>
      <c r="G4275" s="16"/>
      <c r="H4275"/>
      <c r="I4275"/>
    </row>
    <row r="4276" spans="5:9" s="17" customFormat="1" ht="12.75">
      <c r="E4276" s="19"/>
      <c r="G4276" s="16"/>
      <c r="H4276"/>
      <c r="I4276"/>
    </row>
    <row r="4277" spans="5:9" s="17" customFormat="1" ht="12.75">
      <c r="E4277" s="19"/>
      <c r="G4277" s="16"/>
      <c r="H4277"/>
      <c r="I4277"/>
    </row>
    <row r="4278" spans="5:9" s="17" customFormat="1" ht="12.75">
      <c r="E4278" s="19"/>
      <c r="G4278" s="16"/>
      <c r="H4278"/>
      <c r="I4278"/>
    </row>
    <row r="4279" spans="5:9" s="17" customFormat="1" ht="12.75">
      <c r="E4279" s="19"/>
      <c r="G4279" s="16"/>
      <c r="H4279"/>
      <c r="I4279"/>
    </row>
    <row r="4280" spans="5:9" s="17" customFormat="1" ht="12.75">
      <c r="E4280" s="19"/>
      <c r="G4280" s="16"/>
      <c r="H4280"/>
      <c r="I4280"/>
    </row>
    <row r="4281" spans="5:9" s="17" customFormat="1" ht="12.75">
      <c r="E4281" s="19"/>
      <c r="G4281" s="16"/>
      <c r="H4281"/>
      <c r="I4281"/>
    </row>
    <row r="4282" spans="5:9" s="17" customFormat="1" ht="12.75">
      <c r="E4282" s="19"/>
      <c r="G4282" s="16"/>
      <c r="H4282"/>
      <c r="I4282"/>
    </row>
    <row r="4283" spans="5:9" s="17" customFormat="1" ht="12.75">
      <c r="E4283" s="19"/>
      <c r="G4283" s="16"/>
      <c r="H4283"/>
      <c r="I4283"/>
    </row>
    <row r="4284" spans="5:9" s="17" customFormat="1" ht="12.75">
      <c r="E4284" s="19"/>
      <c r="G4284" s="16"/>
      <c r="H4284"/>
      <c r="I4284"/>
    </row>
    <row r="4285" spans="5:9" s="17" customFormat="1" ht="12.75">
      <c r="E4285" s="19"/>
      <c r="G4285" s="16"/>
      <c r="H4285"/>
      <c r="I4285"/>
    </row>
    <row r="4286" spans="5:9" s="17" customFormat="1" ht="12.75">
      <c r="E4286" s="19"/>
      <c r="G4286" s="16"/>
      <c r="H4286"/>
      <c r="I4286"/>
    </row>
    <row r="4287" spans="5:9" s="17" customFormat="1" ht="12.75">
      <c r="E4287" s="19"/>
      <c r="G4287" s="16"/>
      <c r="H4287"/>
      <c r="I4287"/>
    </row>
    <row r="4288" spans="5:9" s="17" customFormat="1" ht="12.75">
      <c r="E4288" s="19"/>
      <c r="G4288" s="16"/>
      <c r="H4288"/>
      <c r="I4288"/>
    </row>
    <row r="4289" spans="5:9" s="17" customFormat="1" ht="12.75">
      <c r="E4289" s="19"/>
      <c r="G4289" s="16"/>
      <c r="H4289"/>
      <c r="I4289"/>
    </row>
    <row r="4290" spans="5:9" s="17" customFormat="1" ht="12.75">
      <c r="E4290" s="19"/>
      <c r="G4290" s="16"/>
      <c r="H4290"/>
      <c r="I4290"/>
    </row>
    <row r="4291" spans="5:9" s="17" customFormat="1" ht="12.75">
      <c r="E4291" s="19"/>
      <c r="G4291" s="16"/>
      <c r="H4291"/>
      <c r="I4291"/>
    </row>
    <row r="4292" spans="5:9" s="17" customFormat="1" ht="12.75">
      <c r="E4292" s="19"/>
      <c r="G4292" s="16"/>
      <c r="H4292"/>
      <c r="I4292"/>
    </row>
    <row r="4293" spans="5:9" s="17" customFormat="1" ht="12.75">
      <c r="E4293" s="19"/>
      <c r="G4293" s="16"/>
      <c r="H4293"/>
      <c r="I4293"/>
    </row>
    <row r="4294" spans="5:9" s="17" customFormat="1" ht="12.75">
      <c r="E4294" s="19"/>
      <c r="G4294" s="16"/>
      <c r="H4294"/>
      <c r="I4294"/>
    </row>
    <row r="4295" spans="5:9" s="17" customFormat="1" ht="12.75">
      <c r="E4295" s="19"/>
      <c r="G4295" s="16"/>
      <c r="H4295"/>
      <c r="I4295"/>
    </row>
    <row r="4296" spans="5:9" s="17" customFormat="1" ht="12.75">
      <c r="E4296" s="19"/>
      <c r="G4296" s="16"/>
      <c r="H4296"/>
      <c r="I4296"/>
    </row>
    <row r="4297" spans="5:9" s="17" customFormat="1" ht="12.75">
      <c r="E4297" s="19"/>
      <c r="G4297" s="16"/>
      <c r="H4297"/>
      <c r="I4297"/>
    </row>
    <row r="4298" spans="5:9" s="17" customFormat="1" ht="12.75">
      <c r="E4298" s="19"/>
      <c r="G4298" s="16"/>
      <c r="H4298"/>
      <c r="I4298"/>
    </row>
    <row r="4299" spans="5:9" s="17" customFormat="1" ht="12.75">
      <c r="E4299" s="19"/>
      <c r="G4299" s="16"/>
      <c r="H4299"/>
      <c r="I4299"/>
    </row>
    <row r="4300" spans="5:9" s="17" customFormat="1" ht="12.75">
      <c r="E4300" s="19"/>
      <c r="G4300" s="16"/>
      <c r="H4300"/>
      <c r="I4300"/>
    </row>
    <row r="4301" spans="5:9" s="17" customFormat="1" ht="12.75">
      <c r="E4301" s="19"/>
      <c r="G4301" s="16"/>
      <c r="H4301"/>
      <c r="I4301"/>
    </row>
    <row r="4302" spans="5:9" s="17" customFormat="1" ht="12.75">
      <c r="E4302" s="19"/>
      <c r="G4302" s="16"/>
      <c r="H4302"/>
      <c r="I4302"/>
    </row>
    <row r="4303" spans="5:9" s="17" customFormat="1" ht="12.75">
      <c r="E4303" s="19"/>
      <c r="G4303" s="16"/>
      <c r="H4303"/>
      <c r="I4303"/>
    </row>
    <row r="4304" spans="5:9" s="17" customFormat="1" ht="12.75">
      <c r="E4304" s="19"/>
      <c r="G4304" s="16"/>
      <c r="H4304"/>
      <c r="I4304"/>
    </row>
    <row r="4305" spans="5:9" s="17" customFormat="1" ht="12.75">
      <c r="E4305" s="19"/>
      <c r="G4305" s="16"/>
      <c r="H4305"/>
      <c r="I4305"/>
    </row>
    <row r="4306" spans="5:9" s="17" customFormat="1" ht="12.75">
      <c r="E4306" s="19"/>
      <c r="G4306" s="16"/>
      <c r="H4306"/>
      <c r="I4306"/>
    </row>
    <row r="4307" spans="5:9" s="17" customFormat="1" ht="12.75">
      <c r="E4307" s="19"/>
      <c r="G4307" s="16"/>
      <c r="H4307"/>
      <c r="I4307"/>
    </row>
    <row r="4308" spans="5:9" s="17" customFormat="1" ht="12.75">
      <c r="E4308" s="19"/>
      <c r="G4308" s="16"/>
      <c r="H4308"/>
      <c r="I4308"/>
    </row>
    <row r="4309" spans="5:9" s="17" customFormat="1" ht="12.75">
      <c r="E4309" s="19"/>
      <c r="G4309" s="16"/>
      <c r="H4309"/>
      <c r="I4309"/>
    </row>
    <row r="4310" spans="5:9" s="17" customFormat="1" ht="12.75">
      <c r="E4310" s="19"/>
      <c r="G4310" s="16"/>
      <c r="H4310"/>
      <c r="I4310"/>
    </row>
    <row r="4311" spans="5:9" s="17" customFormat="1" ht="12.75">
      <c r="E4311" s="19"/>
      <c r="G4311" s="16"/>
      <c r="H4311"/>
      <c r="I4311"/>
    </row>
    <row r="4312" spans="5:9" s="17" customFormat="1" ht="12.75">
      <c r="E4312" s="19"/>
      <c r="G4312" s="16"/>
      <c r="H4312"/>
      <c r="I4312"/>
    </row>
    <row r="4313" spans="5:9" s="17" customFormat="1" ht="12.75">
      <c r="E4313" s="19"/>
      <c r="G4313" s="16"/>
      <c r="H4313"/>
      <c r="I4313"/>
    </row>
    <row r="4314" spans="5:9" s="17" customFormat="1" ht="12.75">
      <c r="E4314" s="19"/>
      <c r="G4314" s="16"/>
      <c r="H4314"/>
      <c r="I4314"/>
    </row>
    <row r="4315" spans="5:9" s="17" customFormat="1" ht="12.75">
      <c r="E4315" s="19"/>
      <c r="G4315" s="16"/>
      <c r="H4315"/>
      <c r="I4315"/>
    </row>
    <row r="4316" spans="5:9" s="17" customFormat="1" ht="12.75">
      <c r="E4316" s="19"/>
      <c r="G4316" s="16"/>
      <c r="H4316"/>
      <c r="I4316"/>
    </row>
    <row r="4317" spans="5:9" s="17" customFormat="1" ht="12.75">
      <c r="E4317" s="19"/>
      <c r="G4317" s="16"/>
      <c r="H4317"/>
      <c r="I4317"/>
    </row>
    <row r="4318" spans="5:9" s="17" customFormat="1" ht="12.75">
      <c r="E4318" s="19"/>
      <c r="G4318" s="16"/>
      <c r="H4318"/>
      <c r="I4318"/>
    </row>
    <row r="4319" spans="5:9" s="17" customFormat="1" ht="12.75">
      <c r="E4319" s="19"/>
      <c r="G4319" s="16"/>
      <c r="H4319"/>
      <c r="I4319"/>
    </row>
    <row r="4320" spans="5:9" s="17" customFormat="1" ht="12.75">
      <c r="E4320" s="19"/>
      <c r="G4320" s="16"/>
      <c r="H4320"/>
      <c r="I4320"/>
    </row>
    <row r="4321" spans="5:9" s="17" customFormat="1" ht="12.75">
      <c r="E4321" s="19"/>
      <c r="G4321" s="16"/>
      <c r="H4321"/>
      <c r="I4321"/>
    </row>
    <row r="4322" spans="5:9" s="17" customFormat="1" ht="12.75">
      <c r="E4322" s="19"/>
      <c r="G4322" s="16"/>
      <c r="H4322"/>
      <c r="I4322"/>
    </row>
    <row r="4323" spans="5:9" s="17" customFormat="1" ht="12.75">
      <c r="E4323" s="19"/>
      <c r="G4323" s="16"/>
      <c r="H4323"/>
      <c r="I4323"/>
    </row>
    <row r="4324" spans="5:9" s="17" customFormat="1" ht="12.75">
      <c r="E4324" s="19"/>
      <c r="G4324" s="16"/>
      <c r="H4324"/>
      <c r="I4324"/>
    </row>
    <row r="4325" spans="5:9" s="17" customFormat="1" ht="12.75">
      <c r="E4325" s="19"/>
      <c r="G4325" s="16"/>
      <c r="H4325"/>
      <c r="I4325"/>
    </row>
    <row r="4326" spans="5:9" s="17" customFormat="1" ht="12.75">
      <c r="E4326" s="19"/>
      <c r="G4326" s="16"/>
      <c r="H4326"/>
      <c r="I4326"/>
    </row>
    <row r="4327" spans="5:9" s="17" customFormat="1" ht="12.75">
      <c r="E4327" s="19"/>
      <c r="G4327" s="16"/>
      <c r="H4327"/>
      <c r="I4327"/>
    </row>
    <row r="4328" spans="5:9" s="17" customFormat="1" ht="12.75">
      <c r="E4328" s="19"/>
      <c r="G4328" s="16"/>
      <c r="H4328"/>
      <c r="I4328"/>
    </row>
    <row r="4329" spans="5:9" s="17" customFormat="1" ht="12.75">
      <c r="E4329" s="19"/>
      <c r="G4329" s="16"/>
      <c r="H4329"/>
      <c r="I4329"/>
    </row>
    <row r="4330" spans="5:9" s="17" customFormat="1" ht="12.75">
      <c r="E4330" s="19"/>
      <c r="G4330" s="16"/>
      <c r="H4330"/>
      <c r="I4330"/>
    </row>
    <row r="4331" spans="5:9" s="17" customFormat="1" ht="12.75">
      <c r="E4331" s="19"/>
      <c r="G4331" s="16"/>
      <c r="H4331"/>
      <c r="I4331"/>
    </row>
    <row r="4332" spans="5:9" s="17" customFormat="1" ht="12.75">
      <c r="E4332" s="19"/>
      <c r="G4332" s="16"/>
      <c r="H4332"/>
      <c r="I4332"/>
    </row>
    <row r="4333" spans="5:9" s="17" customFormat="1" ht="12.75">
      <c r="E4333" s="19"/>
      <c r="G4333" s="16"/>
      <c r="H4333"/>
      <c r="I4333"/>
    </row>
    <row r="4334" spans="5:9" s="17" customFormat="1" ht="12.75">
      <c r="E4334" s="19"/>
      <c r="G4334" s="16"/>
      <c r="H4334"/>
      <c r="I4334"/>
    </row>
    <row r="4335" spans="5:9" s="17" customFormat="1" ht="12.75">
      <c r="E4335" s="19"/>
      <c r="G4335" s="16"/>
      <c r="H4335"/>
      <c r="I4335"/>
    </row>
    <row r="4336" spans="5:9" s="17" customFormat="1" ht="12.75">
      <c r="E4336" s="19"/>
      <c r="G4336" s="16"/>
      <c r="H4336"/>
      <c r="I4336"/>
    </row>
    <row r="4337" spans="5:9" s="17" customFormat="1" ht="12.75">
      <c r="E4337" s="19"/>
      <c r="G4337" s="16"/>
      <c r="H4337"/>
      <c r="I4337"/>
    </row>
    <row r="4338" spans="5:9" s="17" customFormat="1" ht="12.75">
      <c r="E4338" s="19"/>
      <c r="G4338" s="16"/>
      <c r="H4338"/>
      <c r="I4338"/>
    </row>
    <row r="4339" spans="5:9" s="17" customFormat="1" ht="12.75">
      <c r="E4339" s="19"/>
      <c r="G4339" s="16"/>
      <c r="H4339"/>
      <c r="I4339"/>
    </row>
    <row r="4340" spans="5:9" s="17" customFormat="1" ht="12.75">
      <c r="E4340" s="19"/>
      <c r="G4340" s="16"/>
      <c r="H4340"/>
      <c r="I4340"/>
    </row>
    <row r="4341" spans="5:9" s="17" customFormat="1" ht="12.75">
      <c r="E4341" s="19"/>
      <c r="G4341" s="16"/>
      <c r="H4341"/>
      <c r="I4341"/>
    </row>
    <row r="4342" spans="5:9" s="17" customFormat="1" ht="12.75">
      <c r="E4342" s="19"/>
      <c r="G4342" s="16"/>
      <c r="H4342"/>
      <c r="I4342"/>
    </row>
    <row r="4343" spans="5:9" s="17" customFormat="1" ht="12.75">
      <c r="E4343" s="19"/>
      <c r="G4343" s="16"/>
      <c r="H4343"/>
      <c r="I4343"/>
    </row>
    <row r="4344" spans="5:9" s="17" customFormat="1" ht="12.75">
      <c r="E4344" s="19"/>
      <c r="G4344" s="16"/>
      <c r="H4344"/>
      <c r="I4344"/>
    </row>
    <row r="4345" spans="5:9" s="17" customFormat="1" ht="12.75">
      <c r="E4345" s="19"/>
      <c r="G4345" s="16"/>
      <c r="H4345"/>
      <c r="I4345"/>
    </row>
    <row r="4346" spans="5:9" s="17" customFormat="1" ht="12.75">
      <c r="E4346" s="19"/>
      <c r="G4346" s="16"/>
      <c r="H4346"/>
      <c r="I4346"/>
    </row>
    <row r="4347" spans="5:9" s="17" customFormat="1" ht="12.75">
      <c r="E4347" s="19"/>
      <c r="G4347" s="16"/>
      <c r="H4347"/>
      <c r="I4347"/>
    </row>
    <row r="4348" spans="5:9" s="17" customFormat="1" ht="12.75">
      <c r="E4348" s="19"/>
      <c r="G4348" s="16"/>
      <c r="H4348"/>
      <c r="I4348"/>
    </row>
    <row r="4349" spans="5:9" s="17" customFormat="1" ht="12.75">
      <c r="E4349" s="19"/>
      <c r="G4349" s="16"/>
      <c r="H4349"/>
      <c r="I4349"/>
    </row>
    <row r="4350" spans="5:9" s="17" customFormat="1" ht="12.75">
      <c r="E4350" s="19"/>
      <c r="G4350" s="16"/>
      <c r="H4350"/>
      <c r="I4350"/>
    </row>
    <row r="4351" spans="5:9" s="17" customFormat="1" ht="12.75">
      <c r="E4351" s="19"/>
      <c r="G4351" s="16"/>
      <c r="H4351"/>
      <c r="I4351"/>
    </row>
    <row r="4352" spans="5:9" s="17" customFormat="1" ht="12.75">
      <c r="E4352" s="19"/>
      <c r="G4352" s="16"/>
      <c r="H4352"/>
      <c r="I4352"/>
    </row>
    <row r="4353" spans="5:9" s="17" customFormat="1" ht="12.75">
      <c r="E4353" s="19"/>
      <c r="G4353" s="16"/>
      <c r="H4353"/>
      <c r="I4353"/>
    </row>
    <row r="4354" spans="5:9" s="17" customFormat="1" ht="12.75">
      <c r="E4354" s="19"/>
      <c r="G4354" s="16"/>
      <c r="H4354"/>
      <c r="I4354"/>
    </row>
    <row r="4355" spans="5:9" s="17" customFormat="1" ht="12.75">
      <c r="E4355" s="19"/>
      <c r="G4355" s="16"/>
      <c r="H4355"/>
      <c r="I4355"/>
    </row>
    <row r="4356" spans="5:9" s="17" customFormat="1" ht="12.75">
      <c r="E4356" s="19"/>
      <c r="G4356" s="16"/>
      <c r="H4356"/>
      <c r="I4356"/>
    </row>
    <row r="4357" spans="5:9" s="17" customFormat="1" ht="12.75">
      <c r="E4357" s="19"/>
      <c r="G4357" s="16"/>
      <c r="H4357"/>
      <c r="I4357"/>
    </row>
    <row r="4358" spans="5:9" s="17" customFormat="1" ht="12.75">
      <c r="E4358" s="19"/>
      <c r="G4358" s="16"/>
      <c r="H4358"/>
      <c r="I4358"/>
    </row>
    <row r="4359" spans="5:9" s="17" customFormat="1" ht="12.75">
      <c r="E4359" s="19"/>
      <c r="G4359" s="16"/>
      <c r="H4359"/>
      <c r="I4359"/>
    </row>
    <row r="4360" spans="5:9" s="17" customFormat="1" ht="12.75">
      <c r="E4360" s="19"/>
      <c r="G4360" s="16"/>
      <c r="H4360"/>
      <c r="I4360"/>
    </row>
    <row r="4361" spans="5:9" s="17" customFormat="1" ht="12.75">
      <c r="E4361" s="19"/>
      <c r="G4361" s="16"/>
      <c r="H4361"/>
      <c r="I4361"/>
    </row>
    <row r="4362" spans="5:9" s="17" customFormat="1" ht="12.75">
      <c r="E4362" s="19"/>
      <c r="G4362" s="16"/>
      <c r="H4362"/>
      <c r="I4362"/>
    </row>
    <row r="4363" spans="5:9" s="17" customFormat="1" ht="12.75">
      <c r="E4363" s="19"/>
      <c r="G4363" s="16"/>
      <c r="H4363"/>
      <c r="I4363"/>
    </row>
    <row r="4364" spans="5:9" s="17" customFormat="1" ht="12.75">
      <c r="E4364" s="19"/>
      <c r="G4364" s="16"/>
      <c r="H4364"/>
      <c r="I4364"/>
    </row>
    <row r="4365" spans="5:9" s="17" customFormat="1" ht="12.75">
      <c r="E4365" s="19"/>
      <c r="G4365" s="16"/>
      <c r="H4365"/>
      <c r="I4365"/>
    </row>
    <row r="4366" spans="5:9" s="17" customFormat="1" ht="12.75">
      <c r="E4366" s="19"/>
      <c r="G4366" s="16"/>
      <c r="H4366"/>
      <c r="I4366"/>
    </row>
    <row r="4367" spans="5:9" s="17" customFormat="1" ht="12.75">
      <c r="E4367" s="19"/>
      <c r="G4367" s="16"/>
      <c r="H4367"/>
      <c r="I4367"/>
    </row>
    <row r="4368" spans="5:9" s="17" customFormat="1" ht="12.75">
      <c r="E4368" s="19"/>
      <c r="G4368" s="16"/>
      <c r="H4368"/>
      <c r="I4368"/>
    </row>
    <row r="4369" spans="5:9" s="17" customFormat="1" ht="12.75">
      <c r="E4369" s="19"/>
      <c r="G4369" s="16"/>
      <c r="H4369"/>
      <c r="I4369"/>
    </row>
    <row r="4370" spans="5:9" s="17" customFormat="1" ht="12.75">
      <c r="E4370" s="19"/>
      <c r="G4370" s="16"/>
      <c r="H4370"/>
      <c r="I4370"/>
    </row>
    <row r="4371" spans="5:9" s="17" customFormat="1" ht="12.75">
      <c r="E4371" s="19"/>
      <c r="G4371" s="16"/>
      <c r="H4371"/>
      <c r="I4371"/>
    </row>
    <row r="4372" spans="5:9" s="17" customFormat="1" ht="12.75">
      <c r="E4372" s="19"/>
      <c r="G4372" s="16"/>
      <c r="H4372"/>
      <c r="I4372"/>
    </row>
    <row r="4373" spans="5:9" s="17" customFormat="1" ht="12.75">
      <c r="E4373" s="19"/>
      <c r="G4373" s="16"/>
      <c r="H4373"/>
      <c r="I4373"/>
    </row>
    <row r="4374" spans="5:9" s="17" customFormat="1" ht="12.75">
      <c r="E4374" s="19"/>
      <c r="G4374" s="16"/>
      <c r="H4374"/>
      <c r="I4374"/>
    </row>
    <row r="4375" spans="5:9" s="17" customFormat="1" ht="12.75">
      <c r="E4375" s="19"/>
      <c r="G4375" s="16"/>
      <c r="H4375"/>
      <c r="I4375"/>
    </row>
    <row r="4376" spans="5:9" s="17" customFormat="1" ht="12.75">
      <c r="E4376" s="19"/>
      <c r="G4376" s="16"/>
      <c r="H4376"/>
      <c r="I4376"/>
    </row>
    <row r="4377" spans="5:9" s="17" customFormat="1" ht="12.75">
      <c r="E4377" s="19"/>
      <c r="G4377" s="16"/>
      <c r="H4377"/>
      <c r="I4377"/>
    </row>
    <row r="4378" spans="5:9" s="17" customFormat="1" ht="12.75">
      <c r="E4378" s="19"/>
      <c r="G4378" s="16"/>
      <c r="H4378"/>
      <c r="I4378"/>
    </row>
    <row r="4379" spans="5:9" s="17" customFormat="1" ht="12.75">
      <c r="E4379" s="19"/>
      <c r="G4379" s="16"/>
      <c r="H4379"/>
      <c r="I4379"/>
    </row>
    <row r="4380" spans="5:9" s="17" customFormat="1" ht="12.75">
      <c r="E4380" s="19"/>
      <c r="G4380" s="16"/>
      <c r="H4380"/>
      <c r="I4380"/>
    </row>
    <row r="4381" spans="5:9" s="17" customFormat="1" ht="12.75">
      <c r="E4381" s="19"/>
      <c r="G4381" s="16"/>
      <c r="H4381"/>
      <c r="I4381"/>
    </row>
    <row r="4382" spans="5:9" s="17" customFormat="1" ht="12.75">
      <c r="E4382" s="19"/>
      <c r="G4382" s="16"/>
      <c r="H4382"/>
      <c r="I4382"/>
    </row>
    <row r="4383" spans="5:9" s="17" customFormat="1" ht="12.75">
      <c r="E4383" s="19"/>
      <c r="G4383" s="16"/>
      <c r="H4383"/>
      <c r="I4383"/>
    </row>
    <row r="4384" spans="5:9" s="17" customFormat="1" ht="12.75">
      <c r="E4384" s="19"/>
      <c r="G4384" s="16"/>
      <c r="H4384"/>
      <c r="I4384"/>
    </row>
    <row r="4385" spans="5:9" s="17" customFormat="1" ht="12.75">
      <c r="E4385" s="19"/>
      <c r="G4385" s="16"/>
      <c r="H4385"/>
      <c r="I4385"/>
    </row>
    <row r="4386" spans="5:9" s="17" customFormat="1" ht="12.75">
      <c r="E4386" s="19"/>
      <c r="G4386" s="16"/>
      <c r="H4386"/>
      <c r="I4386"/>
    </row>
    <row r="4387" spans="5:9" s="17" customFormat="1" ht="12.75">
      <c r="E4387" s="19"/>
      <c r="G4387" s="16"/>
      <c r="H4387"/>
      <c r="I4387"/>
    </row>
    <row r="4388" spans="5:9" s="17" customFormat="1" ht="12.75">
      <c r="E4388" s="19"/>
      <c r="G4388" s="16"/>
      <c r="H4388"/>
      <c r="I4388"/>
    </row>
    <row r="4389" spans="5:9" s="17" customFormat="1" ht="12.75">
      <c r="E4389" s="19"/>
      <c r="G4389" s="16"/>
      <c r="H4389"/>
      <c r="I4389"/>
    </row>
    <row r="4390" spans="5:9" s="17" customFormat="1" ht="12.75">
      <c r="E4390" s="19"/>
      <c r="G4390" s="16"/>
      <c r="H4390"/>
      <c r="I4390"/>
    </row>
    <row r="4391" spans="5:9" s="17" customFormat="1" ht="12.75">
      <c r="E4391" s="19"/>
      <c r="G4391" s="16"/>
      <c r="H4391"/>
      <c r="I4391"/>
    </row>
    <row r="4392" spans="5:9" s="17" customFormat="1" ht="12.75">
      <c r="E4392" s="19"/>
      <c r="G4392" s="16"/>
      <c r="H4392"/>
      <c r="I4392"/>
    </row>
    <row r="4393" spans="5:9" s="17" customFormat="1" ht="12.75">
      <c r="E4393" s="19"/>
      <c r="G4393" s="16"/>
      <c r="H4393"/>
      <c r="I4393"/>
    </row>
    <row r="4394" spans="5:9" s="17" customFormat="1" ht="12.75">
      <c r="E4394" s="19"/>
      <c r="G4394" s="16"/>
      <c r="H4394"/>
      <c r="I4394"/>
    </row>
    <row r="4395" spans="5:9" s="17" customFormat="1" ht="12.75">
      <c r="E4395" s="19"/>
      <c r="G4395" s="16"/>
      <c r="H4395"/>
      <c r="I4395"/>
    </row>
    <row r="4396" spans="5:9" s="17" customFormat="1" ht="12.75">
      <c r="E4396" s="19"/>
      <c r="G4396" s="16"/>
      <c r="H4396"/>
      <c r="I4396"/>
    </row>
    <row r="4397" spans="5:9" s="17" customFormat="1" ht="12.75">
      <c r="E4397" s="19"/>
      <c r="G4397" s="16"/>
      <c r="H4397"/>
      <c r="I4397"/>
    </row>
    <row r="4398" spans="5:9" s="17" customFormat="1" ht="12.75">
      <c r="E4398" s="19"/>
      <c r="G4398" s="16"/>
      <c r="H4398"/>
      <c r="I4398"/>
    </row>
    <row r="4399" spans="5:9" s="17" customFormat="1" ht="12.75">
      <c r="E4399" s="19"/>
      <c r="G4399" s="16"/>
      <c r="H4399"/>
      <c r="I4399"/>
    </row>
    <row r="4400" spans="5:9" s="17" customFormat="1" ht="12.75">
      <c r="E4400" s="19"/>
      <c r="G4400" s="16"/>
      <c r="H4400"/>
      <c r="I4400"/>
    </row>
    <row r="4401" spans="5:9" s="17" customFormat="1" ht="12.75">
      <c r="E4401" s="19"/>
      <c r="G4401" s="16"/>
      <c r="H4401"/>
      <c r="I4401"/>
    </row>
    <row r="4402" spans="5:9" s="17" customFormat="1" ht="12.75">
      <c r="E4402" s="19"/>
      <c r="G4402" s="16"/>
      <c r="H4402"/>
      <c r="I4402"/>
    </row>
    <row r="4403" spans="5:9" s="17" customFormat="1" ht="12.75">
      <c r="E4403" s="19"/>
      <c r="G4403" s="16"/>
      <c r="H4403"/>
      <c r="I4403"/>
    </row>
    <row r="4404" spans="5:9" s="17" customFormat="1" ht="12.75">
      <c r="E4404" s="19"/>
      <c r="G4404" s="16"/>
      <c r="H4404"/>
      <c r="I4404"/>
    </row>
    <row r="4405" spans="5:9" s="17" customFormat="1" ht="12.75">
      <c r="E4405" s="19"/>
      <c r="G4405" s="16"/>
      <c r="H4405"/>
      <c r="I4405"/>
    </row>
    <row r="4406" spans="5:9" s="17" customFormat="1" ht="12.75">
      <c r="E4406" s="19"/>
      <c r="G4406" s="16"/>
      <c r="H4406"/>
      <c r="I4406"/>
    </row>
    <row r="4407" spans="5:9" s="17" customFormat="1" ht="12.75">
      <c r="E4407" s="19"/>
      <c r="G4407" s="16"/>
      <c r="H4407"/>
      <c r="I4407"/>
    </row>
    <row r="4408" spans="5:9" s="17" customFormat="1" ht="12.75">
      <c r="E4408" s="19"/>
      <c r="G4408" s="16"/>
      <c r="H4408"/>
      <c r="I4408"/>
    </row>
    <row r="4409" spans="5:9" s="17" customFormat="1" ht="12.75">
      <c r="E4409" s="19"/>
      <c r="G4409" s="16"/>
      <c r="H4409"/>
      <c r="I4409"/>
    </row>
    <row r="4410" spans="5:9" s="17" customFormat="1" ht="12.75">
      <c r="E4410" s="19"/>
      <c r="G4410" s="16"/>
      <c r="H4410"/>
      <c r="I4410"/>
    </row>
    <row r="4411" spans="5:9" s="17" customFormat="1" ht="12.75">
      <c r="E4411" s="19"/>
      <c r="G4411" s="16"/>
      <c r="H4411"/>
      <c r="I4411"/>
    </row>
    <row r="4412" spans="5:9" s="17" customFormat="1" ht="12.75">
      <c r="E4412" s="19"/>
      <c r="G4412" s="16"/>
      <c r="H4412"/>
      <c r="I4412"/>
    </row>
    <row r="4413" spans="5:9" s="17" customFormat="1" ht="12.75">
      <c r="E4413" s="19"/>
      <c r="G4413" s="16"/>
      <c r="H4413"/>
      <c r="I4413"/>
    </row>
    <row r="4414" spans="5:9" s="17" customFormat="1" ht="12.75">
      <c r="E4414" s="19"/>
      <c r="G4414" s="16"/>
      <c r="H4414"/>
      <c r="I4414"/>
    </row>
    <row r="4415" spans="5:9" s="17" customFormat="1" ht="12.75">
      <c r="E4415" s="19"/>
      <c r="G4415" s="16"/>
      <c r="H4415"/>
      <c r="I4415"/>
    </row>
    <row r="4416" spans="5:9" s="17" customFormat="1" ht="12.75">
      <c r="E4416" s="19"/>
      <c r="G4416" s="16"/>
      <c r="H4416"/>
      <c r="I4416"/>
    </row>
    <row r="4417" spans="5:9" s="17" customFormat="1" ht="12.75">
      <c r="E4417" s="19"/>
      <c r="G4417" s="16"/>
      <c r="H4417"/>
      <c r="I4417"/>
    </row>
    <row r="4418" spans="5:9" s="17" customFormat="1" ht="12.75">
      <c r="E4418" s="19"/>
      <c r="G4418" s="16"/>
      <c r="H4418"/>
      <c r="I4418"/>
    </row>
    <row r="4419" spans="5:9" s="17" customFormat="1" ht="12.75">
      <c r="E4419" s="19"/>
      <c r="G4419" s="16"/>
      <c r="H4419"/>
      <c r="I4419"/>
    </row>
    <row r="4420" spans="5:9" s="17" customFormat="1" ht="12.75">
      <c r="E4420" s="19"/>
      <c r="G4420" s="16"/>
      <c r="H4420"/>
      <c r="I4420"/>
    </row>
    <row r="4421" spans="5:9" s="17" customFormat="1" ht="12.75">
      <c r="E4421" s="19"/>
      <c r="G4421" s="16"/>
      <c r="H4421"/>
      <c r="I4421"/>
    </row>
    <row r="4422" spans="5:9" s="17" customFormat="1" ht="12.75">
      <c r="E4422" s="19"/>
      <c r="G4422" s="16"/>
      <c r="H4422"/>
      <c r="I4422"/>
    </row>
    <row r="4423" spans="5:9" s="17" customFormat="1" ht="12.75">
      <c r="E4423" s="19"/>
      <c r="G4423" s="16"/>
      <c r="H4423"/>
      <c r="I4423"/>
    </row>
    <row r="4424" spans="5:9" s="17" customFormat="1" ht="12.75">
      <c r="E4424" s="19"/>
      <c r="G4424" s="16"/>
      <c r="H4424"/>
      <c r="I4424"/>
    </row>
    <row r="4425" spans="5:9" s="17" customFormat="1" ht="12.75">
      <c r="E4425" s="19"/>
      <c r="G4425" s="16"/>
      <c r="H4425"/>
      <c r="I4425"/>
    </row>
    <row r="4426" spans="5:9" s="17" customFormat="1" ht="12.75">
      <c r="E4426" s="19"/>
      <c r="G4426" s="16"/>
      <c r="H4426"/>
      <c r="I4426"/>
    </row>
    <row r="4427" spans="5:9" s="17" customFormat="1" ht="12.75">
      <c r="E4427" s="19"/>
      <c r="G4427" s="16"/>
      <c r="H4427"/>
      <c r="I4427"/>
    </row>
    <row r="4428" spans="5:9" s="17" customFormat="1" ht="12.75">
      <c r="E4428" s="19"/>
      <c r="G4428" s="16"/>
      <c r="H4428"/>
      <c r="I4428"/>
    </row>
    <row r="4429" spans="5:9" s="17" customFormat="1" ht="12.75">
      <c r="E4429" s="19"/>
      <c r="G4429" s="16"/>
      <c r="H4429"/>
      <c r="I4429"/>
    </row>
    <row r="4430" spans="5:9" s="17" customFormat="1" ht="12.75">
      <c r="E4430" s="19"/>
      <c r="G4430" s="16"/>
      <c r="H4430"/>
      <c r="I4430"/>
    </row>
    <row r="4431" spans="5:9" s="17" customFormat="1" ht="12.75">
      <c r="E4431" s="19"/>
      <c r="G4431" s="16"/>
      <c r="H4431"/>
      <c r="I4431"/>
    </row>
    <row r="4432" spans="5:9" s="17" customFormat="1" ht="12.75">
      <c r="E4432" s="19"/>
      <c r="G4432" s="16"/>
      <c r="H4432"/>
      <c r="I4432"/>
    </row>
    <row r="4433" spans="5:9" s="17" customFormat="1" ht="12.75">
      <c r="E4433" s="19"/>
      <c r="G4433" s="16"/>
      <c r="H4433"/>
      <c r="I4433"/>
    </row>
    <row r="4434" spans="5:9" s="17" customFormat="1" ht="12.75">
      <c r="E4434" s="19"/>
      <c r="G4434" s="16"/>
      <c r="H4434"/>
      <c r="I4434"/>
    </row>
    <row r="4435" spans="5:9" s="17" customFormat="1" ht="12.75">
      <c r="E4435" s="19"/>
      <c r="G4435" s="16"/>
      <c r="H4435"/>
      <c r="I4435"/>
    </row>
    <row r="4436" spans="5:9" s="17" customFormat="1" ht="12.75">
      <c r="E4436" s="19"/>
      <c r="G4436" s="16"/>
      <c r="H4436"/>
      <c r="I4436"/>
    </row>
    <row r="4437" spans="5:9" s="17" customFormat="1" ht="12.75">
      <c r="E4437" s="19"/>
      <c r="G4437" s="16"/>
      <c r="H4437"/>
      <c r="I4437"/>
    </row>
    <row r="4438" spans="5:9" s="17" customFormat="1" ht="12.75">
      <c r="E4438" s="19"/>
      <c r="G4438" s="16"/>
      <c r="H4438"/>
      <c r="I4438"/>
    </row>
    <row r="4439" spans="5:9" s="17" customFormat="1" ht="12.75">
      <c r="E4439" s="19"/>
      <c r="G4439" s="16"/>
      <c r="H4439"/>
      <c r="I4439"/>
    </row>
    <row r="4440" spans="5:9" s="17" customFormat="1" ht="12.75">
      <c r="E4440" s="19"/>
      <c r="G4440" s="16"/>
      <c r="H4440"/>
      <c r="I4440"/>
    </row>
    <row r="4441" spans="5:9" s="17" customFormat="1" ht="12.75">
      <c r="E4441" s="19"/>
      <c r="G4441" s="16"/>
      <c r="H4441"/>
      <c r="I4441"/>
    </row>
    <row r="4442" spans="5:9" s="17" customFormat="1" ht="12.75">
      <c r="E4442" s="19"/>
      <c r="G4442" s="16"/>
      <c r="H4442"/>
      <c r="I4442"/>
    </row>
    <row r="4443" spans="5:9" s="17" customFormat="1" ht="12.75">
      <c r="E4443" s="19"/>
      <c r="G4443" s="16"/>
      <c r="H4443"/>
      <c r="I4443"/>
    </row>
    <row r="4444" spans="5:9" s="17" customFormat="1" ht="12.75">
      <c r="E4444" s="19"/>
      <c r="G4444" s="16"/>
      <c r="H4444"/>
      <c r="I4444"/>
    </row>
    <row r="4445" spans="5:9" s="17" customFormat="1" ht="12.75">
      <c r="E4445" s="19"/>
      <c r="G4445" s="16"/>
      <c r="H4445"/>
      <c r="I4445"/>
    </row>
    <row r="4446" spans="5:9" s="17" customFormat="1" ht="12.75">
      <c r="E4446" s="19"/>
      <c r="G4446" s="16"/>
      <c r="H4446"/>
      <c r="I4446"/>
    </row>
    <row r="4447" spans="5:9" s="17" customFormat="1" ht="12.75">
      <c r="E4447" s="19"/>
      <c r="G4447" s="16"/>
      <c r="H4447"/>
      <c r="I4447"/>
    </row>
    <row r="4448" spans="5:9" s="17" customFormat="1" ht="12.75">
      <c r="E4448" s="19"/>
      <c r="G4448" s="16"/>
      <c r="H4448"/>
      <c r="I4448"/>
    </row>
    <row r="4449" spans="5:9" s="17" customFormat="1" ht="12.75">
      <c r="E4449" s="19"/>
      <c r="G4449" s="16"/>
      <c r="H4449"/>
      <c r="I4449"/>
    </row>
    <row r="4450" spans="5:9" s="17" customFormat="1" ht="12.75">
      <c r="E4450" s="19"/>
      <c r="G4450" s="16"/>
      <c r="H4450"/>
      <c r="I4450"/>
    </row>
    <row r="4451" spans="5:9" s="17" customFormat="1" ht="12.75">
      <c r="E4451" s="19"/>
      <c r="G4451" s="16"/>
      <c r="H4451"/>
      <c r="I4451"/>
    </row>
    <row r="4452" spans="5:9" s="17" customFormat="1" ht="12.75">
      <c r="E4452" s="19"/>
      <c r="G4452" s="16"/>
      <c r="H4452"/>
      <c r="I4452"/>
    </row>
    <row r="4453" spans="5:9" s="17" customFormat="1" ht="12.75">
      <c r="E4453" s="19"/>
      <c r="G4453" s="16"/>
      <c r="H4453"/>
      <c r="I4453"/>
    </row>
    <row r="4454" spans="5:9" s="17" customFormat="1" ht="12.75">
      <c r="E4454" s="19"/>
      <c r="G4454" s="16"/>
      <c r="H4454"/>
      <c r="I4454"/>
    </row>
    <row r="4455" spans="5:9" s="17" customFormat="1" ht="12.75">
      <c r="E4455" s="19"/>
      <c r="G4455" s="16"/>
      <c r="H4455"/>
      <c r="I4455"/>
    </row>
    <row r="4456" spans="5:9" s="17" customFormat="1" ht="12.75">
      <c r="E4456" s="19"/>
      <c r="G4456" s="16"/>
      <c r="H4456"/>
      <c r="I4456"/>
    </row>
    <row r="4457" spans="5:9" s="17" customFormat="1" ht="12.75">
      <c r="E4457" s="19"/>
      <c r="G4457" s="16"/>
      <c r="H4457"/>
      <c r="I4457"/>
    </row>
    <row r="4458" spans="5:9" s="17" customFormat="1" ht="12.75">
      <c r="E4458" s="19"/>
      <c r="G4458" s="16"/>
      <c r="H4458"/>
      <c r="I4458"/>
    </row>
    <row r="4459" spans="5:9" s="17" customFormat="1" ht="12.75">
      <c r="E4459" s="19"/>
      <c r="G4459" s="16"/>
      <c r="H4459"/>
      <c r="I4459"/>
    </row>
    <row r="4460" spans="5:9" s="17" customFormat="1" ht="12.75">
      <c r="E4460" s="19"/>
      <c r="G4460" s="16"/>
      <c r="H4460"/>
      <c r="I4460"/>
    </row>
    <row r="4461" spans="5:9" s="17" customFormat="1" ht="12.75">
      <c r="E4461" s="19"/>
      <c r="G4461" s="16"/>
      <c r="H4461"/>
      <c r="I4461"/>
    </row>
    <row r="4462" spans="5:9" s="17" customFormat="1" ht="12.75">
      <c r="E4462" s="19"/>
      <c r="G4462" s="16"/>
      <c r="H4462"/>
      <c r="I4462"/>
    </row>
    <row r="4463" spans="5:9" s="17" customFormat="1" ht="12.75">
      <c r="E4463" s="19"/>
      <c r="G4463" s="16"/>
      <c r="H4463"/>
      <c r="I4463"/>
    </row>
    <row r="4464" spans="5:9" s="17" customFormat="1" ht="12.75">
      <c r="E4464" s="19"/>
      <c r="G4464" s="16"/>
      <c r="H4464"/>
      <c r="I4464"/>
    </row>
    <row r="4465" spans="5:9" s="17" customFormat="1" ht="12.75">
      <c r="E4465" s="19"/>
      <c r="G4465" s="16"/>
      <c r="H4465"/>
      <c r="I4465"/>
    </row>
    <row r="4466" spans="5:9" s="17" customFormat="1" ht="12.75">
      <c r="E4466" s="19"/>
      <c r="G4466" s="16"/>
      <c r="H4466"/>
      <c r="I4466"/>
    </row>
    <row r="4467" spans="5:9" s="17" customFormat="1" ht="12.75">
      <c r="E4467" s="19"/>
      <c r="G4467" s="16"/>
      <c r="H4467"/>
      <c r="I4467"/>
    </row>
    <row r="4468" spans="5:9" s="17" customFormat="1" ht="12.75">
      <c r="E4468" s="19"/>
      <c r="G4468" s="16"/>
      <c r="H4468"/>
      <c r="I4468"/>
    </row>
    <row r="4469" spans="5:9" s="17" customFormat="1" ht="12.75">
      <c r="E4469" s="19"/>
      <c r="G4469" s="16"/>
      <c r="H4469"/>
      <c r="I4469"/>
    </row>
    <row r="4470" spans="5:9" s="17" customFormat="1" ht="12.75">
      <c r="E4470" s="19"/>
      <c r="G4470" s="16"/>
      <c r="H4470"/>
      <c r="I4470"/>
    </row>
    <row r="4471" spans="5:9" s="17" customFormat="1" ht="12.75">
      <c r="E4471" s="19"/>
      <c r="G4471" s="16"/>
      <c r="H4471"/>
      <c r="I4471"/>
    </row>
    <row r="4472" spans="5:9" s="17" customFormat="1" ht="12.75">
      <c r="E4472" s="19"/>
      <c r="G4472" s="16"/>
      <c r="H4472"/>
      <c r="I4472"/>
    </row>
    <row r="4473" spans="5:9" s="17" customFormat="1" ht="12.75">
      <c r="E4473" s="19"/>
      <c r="G4473" s="16"/>
      <c r="H4473"/>
      <c r="I4473"/>
    </row>
    <row r="4474" spans="5:9" s="17" customFormat="1" ht="12.75">
      <c r="E4474" s="19"/>
      <c r="G4474" s="16"/>
      <c r="H4474"/>
      <c r="I4474"/>
    </row>
    <row r="4475" spans="5:9" s="17" customFormat="1" ht="12.75">
      <c r="E4475" s="19"/>
      <c r="G4475" s="16"/>
      <c r="H4475"/>
      <c r="I4475"/>
    </row>
    <row r="4476" spans="5:9" s="17" customFormat="1" ht="12.75">
      <c r="E4476" s="19"/>
      <c r="G4476" s="16"/>
      <c r="H4476"/>
      <c r="I4476"/>
    </row>
    <row r="4477" spans="5:9" s="17" customFormat="1" ht="12.75">
      <c r="E4477" s="19"/>
      <c r="G4477" s="16"/>
      <c r="H4477"/>
      <c r="I4477"/>
    </row>
    <row r="4478" spans="5:9" s="17" customFormat="1" ht="12.75">
      <c r="E4478" s="19"/>
      <c r="G4478" s="16"/>
      <c r="H4478"/>
      <c r="I4478"/>
    </row>
    <row r="4479" spans="5:9" s="17" customFormat="1" ht="12.75">
      <c r="E4479" s="19"/>
      <c r="G4479" s="16"/>
      <c r="H4479"/>
      <c r="I4479"/>
    </row>
    <row r="4480" spans="5:9" s="17" customFormat="1" ht="12.75">
      <c r="E4480" s="19"/>
      <c r="G4480" s="16"/>
      <c r="H4480"/>
      <c r="I4480"/>
    </row>
    <row r="4481" spans="5:9" s="17" customFormat="1" ht="12.75">
      <c r="E4481" s="19"/>
      <c r="G4481" s="16"/>
      <c r="H4481"/>
      <c r="I4481"/>
    </row>
    <row r="4482" spans="5:9" s="17" customFormat="1" ht="12.75">
      <c r="E4482" s="19"/>
      <c r="G4482" s="16"/>
      <c r="H4482"/>
      <c r="I4482"/>
    </row>
    <row r="4483" spans="5:9" s="17" customFormat="1" ht="12.75">
      <c r="E4483" s="19"/>
      <c r="G4483" s="16"/>
      <c r="H4483"/>
      <c r="I4483"/>
    </row>
    <row r="4484" spans="5:9" s="17" customFormat="1" ht="12.75">
      <c r="E4484" s="19"/>
      <c r="G4484" s="16"/>
      <c r="H4484"/>
      <c r="I4484"/>
    </row>
    <row r="4485" spans="5:9" s="17" customFormat="1" ht="12.75">
      <c r="E4485" s="19"/>
      <c r="G4485" s="16"/>
      <c r="H4485"/>
      <c r="I4485"/>
    </row>
    <row r="4486" spans="5:9" s="17" customFormat="1" ht="12.75">
      <c r="E4486" s="19"/>
      <c r="G4486" s="16"/>
      <c r="H4486"/>
      <c r="I4486"/>
    </row>
    <row r="4487" spans="5:9" s="17" customFormat="1" ht="12.75">
      <c r="E4487" s="19"/>
      <c r="G4487" s="16"/>
      <c r="H4487"/>
      <c r="I4487"/>
    </row>
    <row r="4488" spans="5:9" s="17" customFormat="1" ht="12.75">
      <c r="E4488" s="19"/>
      <c r="G4488" s="16"/>
      <c r="H4488"/>
      <c r="I4488"/>
    </row>
    <row r="4489" spans="5:9" s="17" customFormat="1" ht="12.75">
      <c r="E4489" s="19"/>
      <c r="G4489" s="16"/>
      <c r="H4489"/>
      <c r="I4489"/>
    </row>
    <row r="4490" spans="5:9" s="17" customFormat="1" ht="12.75">
      <c r="E4490" s="19"/>
      <c r="G4490" s="16"/>
      <c r="H4490"/>
      <c r="I4490"/>
    </row>
    <row r="4491" spans="5:9" s="17" customFormat="1" ht="12.75">
      <c r="E4491" s="19"/>
      <c r="G4491" s="16"/>
      <c r="H4491"/>
      <c r="I4491"/>
    </row>
    <row r="4492" spans="5:9" s="17" customFormat="1" ht="12.75">
      <c r="E4492" s="19"/>
      <c r="G4492" s="16"/>
      <c r="H4492"/>
      <c r="I4492"/>
    </row>
    <row r="4493" spans="5:9" s="17" customFormat="1" ht="12.75">
      <c r="E4493" s="19"/>
      <c r="G4493" s="16"/>
      <c r="H4493"/>
      <c r="I4493"/>
    </row>
    <row r="4494" spans="5:9" s="17" customFormat="1" ht="12.75">
      <c r="E4494" s="19"/>
      <c r="G4494" s="16"/>
      <c r="H4494"/>
      <c r="I4494"/>
    </row>
    <row r="4495" spans="5:9" s="17" customFormat="1" ht="12.75">
      <c r="E4495" s="19"/>
      <c r="G4495" s="16"/>
      <c r="H4495"/>
      <c r="I4495"/>
    </row>
    <row r="4496" spans="5:9" s="17" customFormat="1" ht="12.75">
      <c r="E4496" s="19"/>
      <c r="G4496" s="16"/>
      <c r="H4496"/>
      <c r="I4496"/>
    </row>
    <row r="4497" spans="5:9" s="17" customFormat="1" ht="12.75">
      <c r="E4497" s="19"/>
      <c r="G4497" s="16"/>
      <c r="H4497"/>
      <c r="I4497"/>
    </row>
    <row r="4498" spans="5:9" s="17" customFormat="1" ht="12.75">
      <c r="E4498" s="19"/>
      <c r="G4498" s="16"/>
      <c r="H4498"/>
      <c r="I4498"/>
    </row>
    <row r="4499" spans="5:9" s="17" customFormat="1" ht="12.75">
      <c r="E4499" s="19"/>
      <c r="G4499" s="16"/>
      <c r="H4499"/>
      <c r="I4499"/>
    </row>
    <row r="4500" spans="5:9" s="17" customFormat="1" ht="12.75">
      <c r="E4500" s="19"/>
      <c r="G4500" s="16"/>
      <c r="H4500"/>
      <c r="I4500"/>
    </row>
    <row r="4501" spans="5:9" s="17" customFormat="1" ht="12.75">
      <c r="E4501" s="19"/>
      <c r="G4501" s="16"/>
      <c r="H4501"/>
      <c r="I4501"/>
    </row>
    <row r="4502" spans="5:9" s="17" customFormat="1" ht="12.75">
      <c r="E4502" s="19"/>
      <c r="G4502" s="16"/>
      <c r="H4502"/>
      <c r="I4502"/>
    </row>
    <row r="4503" spans="5:9" s="17" customFormat="1" ht="12.75">
      <c r="E4503" s="19"/>
      <c r="G4503" s="16"/>
      <c r="H4503"/>
      <c r="I4503"/>
    </row>
    <row r="4504" spans="5:9" s="17" customFormat="1" ht="12.75">
      <c r="E4504" s="19"/>
      <c r="G4504" s="16"/>
      <c r="H4504"/>
      <c r="I4504"/>
    </row>
    <row r="4505" spans="5:9" s="17" customFormat="1" ht="12.75">
      <c r="E4505" s="19"/>
      <c r="G4505" s="16"/>
      <c r="H4505"/>
      <c r="I4505"/>
    </row>
    <row r="4506" spans="5:9" s="17" customFormat="1" ht="12.75">
      <c r="E4506" s="19"/>
      <c r="G4506" s="16"/>
      <c r="H4506"/>
      <c r="I4506"/>
    </row>
    <row r="4507" spans="5:9" s="17" customFormat="1" ht="12.75">
      <c r="E4507" s="19"/>
      <c r="G4507" s="16"/>
      <c r="H4507"/>
      <c r="I4507"/>
    </row>
    <row r="4508" spans="5:9" s="17" customFormat="1" ht="12.75">
      <c r="E4508" s="19"/>
      <c r="G4508" s="16"/>
      <c r="H4508"/>
      <c r="I4508"/>
    </row>
    <row r="4509" spans="5:9" s="17" customFormat="1" ht="12.75">
      <c r="E4509" s="19"/>
      <c r="G4509" s="16"/>
      <c r="H4509"/>
      <c r="I4509"/>
    </row>
    <row r="4510" spans="5:9" s="17" customFormat="1" ht="12.75">
      <c r="E4510" s="19"/>
      <c r="G4510" s="16"/>
      <c r="H4510"/>
      <c r="I4510"/>
    </row>
    <row r="4511" spans="5:9" s="17" customFormat="1" ht="12.75">
      <c r="E4511" s="19"/>
      <c r="G4511" s="16"/>
      <c r="H4511"/>
      <c r="I4511"/>
    </row>
    <row r="4512" spans="5:9" s="17" customFormat="1" ht="12.75">
      <c r="E4512" s="19"/>
      <c r="G4512" s="16"/>
      <c r="H4512"/>
      <c r="I4512"/>
    </row>
    <row r="4513" spans="5:9" s="17" customFormat="1" ht="12.75">
      <c r="E4513" s="19"/>
      <c r="G4513" s="16"/>
      <c r="H4513"/>
      <c r="I4513"/>
    </row>
    <row r="4514" spans="5:9" s="17" customFormat="1" ht="12.75">
      <c r="E4514" s="19"/>
      <c r="G4514" s="16"/>
      <c r="H4514"/>
      <c r="I4514"/>
    </row>
    <row r="4515" spans="5:9" s="17" customFormat="1" ht="12.75">
      <c r="E4515" s="19"/>
      <c r="G4515" s="16"/>
      <c r="H4515"/>
      <c r="I4515"/>
    </row>
    <row r="4516" spans="5:9" s="17" customFormat="1" ht="12.75">
      <c r="E4516" s="19"/>
      <c r="G4516" s="16"/>
      <c r="H4516"/>
      <c r="I4516"/>
    </row>
    <row r="4517" spans="5:9" s="17" customFormat="1" ht="12.75">
      <c r="E4517" s="19"/>
      <c r="G4517" s="16"/>
      <c r="H4517"/>
      <c r="I4517"/>
    </row>
    <row r="4518" spans="5:9" s="17" customFormat="1" ht="12.75">
      <c r="E4518" s="19"/>
      <c r="G4518" s="16"/>
      <c r="H4518"/>
      <c r="I4518"/>
    </row>
    <row r="4519" spans="5:9" s="17" customFormat="1" ht="12.75">
      <c r="E4519" s="19"/>
      <c r="G4519" s="16"/>
      <c r="H4519"/>
      <c r="I4519"/>
    </row>
    <row r="4520" spans="5:9" s="17" customFormat="1" ht="12.75">
      <c r="E4520" s="19"/>
      <c r="G4520" s="16"/>
      <c r="H4520"/>
      <c r="I4520"/>
    </row>
    <row r="4521" spans="5:9" s="17" customFormat="1" ht="12.75">
      <c r="E4521" s="19"/>
      <c r="G4521" s="16"/>
      <c r="H4521"/>
      <c r="I4521"/>
    </row>
    <row r="4522" spans="5:9" s="17" customFormat="1" ht="12.75">
      <c r="E4522" s="19"/>
      <c r="G4522" s="16"/>
      <c r="H4522"/>
      <c r="I4522"/>
    </row>
    <row r="4523" spans="5:9" s="17" customFormat="1" ht="12.75">
      <c r="E4523" s="19"/>
      <c r="G4523" s="16"/>
      <c r="H4523"/>
      <c r="I4523"/>
    </row>
    <row r="4524" spans="5:9" s="17" customFormat="1" ht="12.75">
      <c r="E4524" s="19"/>
      <c r="G4524" s="16"/>
      <c r="H4524"/>
      <c r="I4524"/>
    </row>
    <row r="4525" spans="5:9" s="17" customFormat="1" ht="12.75">
      <c r="E4525" s="19"/>
      <c r="G4525" s="16"/>
      <c r="H4525"/>
      <c r="I4525"/>
    </row>
    <row r="4526" spans="5:9" s="17" customFormat="1" ht="12.75">
      <c r="E4526" s="19"/>
      <c r="G4526" s="16"/>
      <c r="H4526"/>
      <c r="I4526"/>
    </row>
    <row r="4527" spans="5:9" s="17" customFormat="1" ht="12.75">
      <c r="E4527" s="19"/>
      <c r="G4527" s="16"/>
      <c r="H4527"/>
      <c r="I4527"/>
    </row>
    <row r="4528" spans="5:9" s="17" customFormat="1" ht="12.75">
      <c r="E4528" s="19"/>
      <c r="G4528" s="16"/>
      <c r="H4528"/>
      <c r="I4528"/>
    </row>
    <row r="4529" spans="5:9" s="17" customFormat="1" ht="12.75">
      <c r="E4529" s="19"/>
      <c r="G4529" s="16"/>
      <c r="H4529"/>
      <c r="I4529"/>
    </row>
    <row r="4530" spans="5:9" s="17" customFormat="1" ht="12.75">
      <c r="E4530" s="19"/>
      <c r="G4530" s="16"/>
      <c r="H4530"/>
      <c r="I4530"/>
    </row>
    <row r="4531" spans="5:9" s="17" customFormat="1" ht="12.75">
      <c r="E4531" s="19"/>
      <c r="G4531" s="16"/>
      <c r="H4531"/>
      <c r="I4531"/>
    </row>
    <row r="4532" spans="5:9" s="17" customFormat="1" ht="12.75">
      <c r="E4532" s="19"/>
      <c r="G4532" s="16"/>
      <c r="H4532"/>
      <c r="I4532"/>
    </row>
    <row r="4533" spans="5:9" s="17" customFormat="1" ht="12.75">
      <c r="E4533" s="19"/>
      <c r="G4533" s="16"/>
      <c r="H4533"/>
      <c r="I4533"/>
    </row>
    <row r="4534" spans="5:9" s="17" customFormat="1" ht="12.75">
      <c r="E4534" s="19"/>
      <c r="G4534" s="16"/>
      <c r="H4534"/>
      <c r="I4534"/>
    </row>
    <row r="4535" spans="5:9" s="17" customFormat="1" ht="12.75">
      <c r="E4535" s="19"/>
      <c r="G4535" s="16"/>
      <c r="H4535"/>
      <c r="I4535"/>
    </row>
    <row r="4536" spans="5:9" s="17" customFormat="1" ht="12.75">
      <c r="E4536" s="19"/>
      <c r="G4536" s="16"/>
      <c r="H4536"/>
      <c r="I4536"/>
    </row>
    <row r="4537" spans="5:9" s="17" customFormat="1" ht="12.75">
      <c r="E4537" s="19"/>
      <c r="G4537" s="16"/>
      <c r="H4537"/>
      <c r="I4537"/>
    </row>
    <row r="4538" spans="5:9" s="17" customFormat="1" ht="12.75">
      <c r="E4538" s="19"/>
      <c r="G4538" s="16"/>
      <c r="H4538"/>
      <c r="I4538"/>
    </row>
    <row r="4539" spans="5:9" s="17" customFormat="1" ht="12.75">
      <c r="E4539" s="19"/>
      <c r="G4539" s="16"/>
      <c r="H4539"/>
      <c r="I4539"/>
    </row>
    <row r="4540" spans="5:9" s="17" customFormat="1" ht="12.75">
      <c r="E4540" s="19"/>
      <c r="G4540" s="16"/>
      <c r="H4540"/>
      <c r="I4540"/>
    </row>
    <row r="4541" spans="5:9" s="17" customFormat="1" ht="12.75">
      <c r="E4541" s="19"/>
      <c r="G4541" s="16"/>
      <c r="H4541"/>
      <c r="I4541"/>
    </row>
    <row r="4542" spans="5:9" s="17" customFormat="1" ht="12.75">
      <c r="E4542" s="19"/>
      <c r="G4542" s="16"/>
      <c r="H4542"/>
      <c r="I4542"/>
    </row>
    <row r="4543" spans="5:9" s="17" customFormat="1" ht="12.75">
      <c r="E4543" s="19"/>
      <c r="G4543" s="16"/>
      <c r="H4543"/>
      <c r="I4543"/>
    </row>
    <row r="4544" spans="5:9" s="17" customFormat="1" ht="12.75">
      <c r="E4544" s="19"/>
      <c r="G4544" s="16"/>
      <c r="H4544"/>
      <c r="I4544"/>
    </row>
    <row r="4545" spans="5:9" s="17" customFormat="1" ht="12.75">
      <c r="E4545" s="19"/>
      <c r="G4545" s="16"/>
      <c r="H4545"/>
      <c r="I4545"/>
    </row>
    <row r="4546" spans="5:9" s="17" customFormat="1" ht="12.75">
      <c r="E4546" s="19"/>
      <c r="G4546" s="16"/>
      <c r="H4546"/>
      <c r="I4546"/>
    </row>
    <row r="4547" spans="5:9" s="17" customFormat="1" ht="12.75">
      <c r="E4547" s="19"/>
      <c r="G4547" s="16"/>
      <c r="H4547"/>
      <c r="I4547"/>
    </row>
    <row r="4548" spans="5:9" s="17" customFormat="1" ht="12.75">
      <c r="E4548" s="19"/>
      <c r="G4548" s="16"/>
      <c r="H4548"/>
      <c r="I4548"/>
    </row>
    <row r="4549" spans="5:9" s="17" customFormat="1" ht="12.75">
      <c r="E4549" s="19"/>
      <c r="G4549" s="16"/>
      <c r="H4549"/>
      <c r="I4549"/>
    </row>
    <row r="4550" spans="5:9" s="17" customFormat="1" ht="12.75">
      <c r="E4550" s="19"/>
      <c r="G4550" s="16"/>
      <c r="H4550"/>
      <c r="I4550"/>
    </row>
    <row r="4551" spans="5:9" s="17" customFormat="1" ht="12.75">
      <c r="E4551" s="19"/>
      <c r="G4551" s="16"/>
      <c r="H4551"/>
      <c r="I4551"/>
    </row>
    <row r="4552" spans="5:9" s="17" customFormat="1" ht="12.75">
      <c r="E4552" s="19"/>
      <c r="G4552" s="16"/>
      <c r="H4552"/>
      <c r="I4552"/>
    </row>
    <row r="4553" spans="5:9" s="17" customFormat="1" ht="12.75">
      <c r="E4553" s="19"/>
      <c r="G4553" s="16"/>
      <c r="H4553"/>
      <c r="I4553"/>
    </row>
    <row r="4554" spans="5:9" s="17" customFormat="1" ht="12.75">
      <c r="E4554" s="19"/>
      <c r="G4554" s="16"/>
      <c r="H4554"/>
      <c r="I4554"/>
    </row>
    <row r="4555" spans="5:9" s="17" customFormat="1" ht="12.75">
      <c r="E4555" s="19"/>
      <c r="G4555" s="16"/>
      <c r="H4555"/>
      <c r="I4555"/>
    </row>
    <row r="4556" spans="5:9" s="17" customFormat="1" ht="12.75">
      <c r="E4556" s="19"/>
      <c r="G4556" s="16"/>
      <c r="H4556"/>
      <c r="I4556"/>
    </row>
    <row r="4557" spans="5:9" s="17" customFormat="1" ht="12.75">
      <c r="E4557" s="19"/>
      <c r="G4557" s="16"/>
      <c r="H4557"/>
      <c r="I4557"/>
    </row>
    <row r="4558" spans="5:9" s="17" customFormat="1" ht="12.75">
      <c r="E4558" s="19"/>
      <c r="G4558" s="16"/>
      <c r="H4558"/>
      <c r="I4558"/>
    </row>
    <row r="4559" spans="5:9" s="17" customFormat="1" ht="12.75">
      <c r="E4559" s="19"/>
      <c r="G4559" s="16"/>
      <c r="H4559"/>
      <c r="I4559"/>
    </row>
    <row r="4560" spans="5:9" s="17" customFormat="1" ht="12.75">
      <c r="E4560" s="19"/>
      <c r="G4560" s="16"/>
      <c r="H4560"/>
      <c r="I4560"/>
    </row>
    <row r="4561" spans="5:9" s="17" customFormat="1" ht="12.75">
      <c r="E4561" s="19"/>
      <c r="G4561" s="16"/>
      <c r="H4561"/>
      <c r="I4561"/>
    </row>
    <row r="4562" spans="5:9" s="17" customFormat="1" ht="12.75">
      <c r="E4562" s="19"/>
      <c r="G4562" s="16"/>
      <c r="H4562"/>
      <c r="I4562"/>
    </row>
    <row r="4563" spans="5:9" s="17" customFormat="1" ht="12.75">
      <c r="E4563" s="19"/>
      <c r="G4563" s="16"/>
      <c r="H4563"/>
      <c r="I4563"/>
    </row>
    <row r="4564" spans="5:9" s="17" customFormat="1" ht="12.75">
      <c r="E4564" s="19"/>
      <c r="G4564" s="16"/>
      <c r="H4564"/>
      <c r="I4564"/>
    </row>
    <row r="4565" spans="5:9" s="17" customFormat="1" ht="12.75">
      <c r="E4565" s="19"/>
      <c r="G4565" s="16"/>
      <c r="H4565"/>
      <c r="I4565"/>
    </row>
    <row r="4566" spans="5:9" s="17" customFormat="1" ht="12.75">
      <c r="E4566" s="19"/>
      <c r="G4566" s="16"/>
      <c r="H4566"/>
      <c r="I4566"/>
    </row>
    <row r="4567" spans="5:9" s="17" customFormat="1" ht="12.75">
      <c r="E4567" s="19"/>
      <c r="G4567" s="16"/>
      <c r="H4567"/>
      <c r="I4567"/>
    </row>
    <row r="4568" spans="5:9" s="17" customFormat="1" ht="12.75">
      <c r="E4568" s="19"/>
      <c r="G4568" s="16"/>
      <c r="H4568"/>
      <c r="I4568"/>
    </row>
    <row r="4569" spans="5:9" s="17" customFormat="1" ht="12.75">
      <c r="E4569" s="19"/>
      <c r="G4569" s="16"/>
      <c r="H4569"/>
      <c r="I4569"/>
    </row>
    <row r="4570" spans="5:9" s="17" customFormat="1" ht="12.75">
      <c r="E4570" s="19"/>
      <c r="G4570" s="16"/>
      <c r="H4570"/>
      <c r="I4570"/>
    </row>
    <row r="4571" spans="5:9" s="17" customFormat="1" ht="12.75">
      <c r="E4571" s="19"/>
      <c r="G4571" s="16"/>
      <c r="H4571"/>
      <c r="I4571"/>
    </row>
    <row r="4572" spans="5:9" s="17" customFormat="1" ht="12.75">
      <c r="E4572" s="19"/>
      <c r="G4572" s="16"/>
      <c r="H4572"/>
      <c r="I4572"/>
    </row>
    <row r="4573" spans="5:9" s="17" customFormat="1" ht="12.75">
      <c r="E4573" s="19"/>
      <c r="G4573" s="16"/>
      <c r="H4573"/>
      <c r="I4573"/>
    </row>
    <row r="4574" spans="5:9" s="17" customFormat="1" ht="12.75">
      <c r="E4574" s="19"/>
      <c r="G4574" s="16"/>
      <c r="H4574"/>
      <c r="I4574"/>
    </row>
    <row r="4575" spans="5:9" s="17" customFormat="1" ht="12.75">
      <c r="E4575" s="19"/>
      <c r="G4575" s="16"/>
      <c r="H4575"/>
      <c r="I4575"/>
    </row>
    <row r="4576" spans="5:9" s="17" customFormat="1" ht="12.75">
      <c r="E4576" s="19"/>
      <c r="G4576" s="16"/>
      <c r="H4576"/>
      <c r="I4576"/>
    </row>
    <row r="4577" spans="5:9" s="17" customFormat="1" ht="12.75">
      <c r="E4577" s="19"/>
      <c r="G4577" s="16"/>
      <c r="H4577"/>
      <c r="I4577"/>
    </row>
    <row r="4578" spans="5:9" s="17" customFormat="1" ht="12.75">
      <c r="E4578" s="19"/>
      <c r="G4578" s="16"/>
      <c r="H4578"/>
      <c r="I4578"/>
    </row>
    <row r="4579" spans="5:9" s="17" customFormat="1" ht="12.75">
      <c r="E4579" s="19"/>
      <c r="G4579" s="16"/>
      <c r="H4579"/>
      <c r="I4579"/>
    </row>
    <row r="4580" spans="5:9" s="17" customFormat="1" ht="12.75">
      <c r="E4580" s="19"/>
      <c r="G4580" s="16"/>
      <c r="H4580"/>
      <c r="I4580"/>
    </row>
    <row r="4581" spans="5:9" s="17" customFormat="1" ht="12.75">
      <c r="E4581" s="19"/>
      <c r="G4581" s="16"/>
      <c r="H4581"/>
      <c r="I4581"/>
    </row>
    <row r="4582" spans="5:9" s="17" customFormat="1" ht="12.75">
      <c r="E4582" s="19"/>
      <c r="G4582" s="16"/>
      <c r="H4582"/>
      <c r="I4582"/>
    </row>
    <row r="4583" spans="5:9" s="17" customFormat="1" ht="12.75">
      <c r="E4583" s="19"/>
      <c r="G4583" s="16"/>
      <c r="H4583"/>
      <c r="I4583"/>
    </row>
    <row r="4584" spans="5:9" s="17" customFormat="1" ht="12.75">
      <c r="E4584" s="19"/>
      <c r="G4584" s="16"/>
      <c r="H4584"/>
      <c r="I4584"/>
    </row>
    <row r="4585" spans="5:9" s="17" customFormat="1" ht="12.75">
      <c r="E4585" s="19"/>
      <c r="G4585" s="16"/>
      <c r="H4585"/>
      <c r="I4585"/>
    </row>
    <row r="4586" spans="5:9" s="17" customFormat="1" ht="12.75">
      <c r="E4586" s="19"/>
      <c r="G4586" s="16"/>
      <c r="H4586"/>
      <c r="I4586"/>
    </row>
    <row r="4587" spans="5:9" s="17" customFormat="1" ht="12.75">
      <c r="E4587" s="19"/>
      <c r="G4587" s="16"/>
      <c r="H4587"/>
      <c r="I4587"/>
    </row>
    <row r="4588" spans="5:9" s="17" customFormat="1" ht="12.75">
      <c r="E4588" s="19"/>
      <c r="G4588" s="16"/>
      <c r="H4588"/>
      <c r="I4588"/>
    </row>
    <row r="4589" spans="5:9" s="17" customFormat="1" ht="12.75">
      <c r="E4589" s="19"/>
      <c r="G4589" s="16"/>
      <c r="H4589"/>
      <c r="I4589"/>
    </row>
    <row r="4590" spans="5:9" s="17" customFormat="1" ht="12.75">
      <c r="E4590" s="19"/>
      <c r="G4590" s="16"/>
      <c r="H4590"/>
      <c r="I4590"/>
    </row>
    <row r="4591" spans="5:9" s="17" customFormat="1" ht="12.75">
      <c r="E4591" s="19"/>
      <c r="G4591" s="16"/>
      <c r="H4591"/>
      <c r="I4591"/>
    </row>
    <row r="4592" spans="5:9" s="17" customFormat="1" ht="12.75">
      <c r="E4592" s="19"/>
      <c r="G4592" s="16"/>
      <c r="H4592"/>
      <c r="I4592"/>
    </row>
    <row r="4593" spans="5:9" s="17" customFormat="1" ht="12.75">
      <c r="E4593" s="19"/>
      <c r="G4593" s="16"/>
      <c r="H4593"/>
      <c r="I4593"/>
    </row>
    <row r="4594" spans="5:9" s="17" customFormat="1" ht="12.75">
      <c r="E4594" s="19"/>
      <c r="G4594" s="16"/>
      <c r="H4594"/>
      <c r="I4594"/>
    </row>
    <row r="4595" spans="5:9" s="17" customFormat="1" ht="12.75">
      <c r="E4595" s="19"/>
      <c r="G4595" s="16"/>
      <c r="H4595"/>
      <c r="I4595"/>
    </row>
    <row r="4596" spans="5:9" s="17" customFormat="1" ht="12.75">
      <c r="E4596" s="19"/>
      <c r="G4596" s="16"/>
      <c r="H4596"/>
      <c r="I4596"/>
    </row>
    <row r="4597" spans="5:9" s="17" customFormat="1" ht="12.75">
      <c r="E4597" s="19"/>
      <c r="G4597" s="16"/>
      <c r="H4597"/>
      <c r="I4597"/>
    </row>
    <row r="4598" spans="5:9" s="17" customFormat="1" ht="12.75">
      <c r="E4598" s="19"/>
      <c r="G4598" s="16"/>
      <c r="H4598"/>
      <c r="I4598"/>
    </row>
    <row r="4599" spans="5:9" s="17" customFormat="1" ht="12.75">
      <c r="E4599" s="19"/>
      <c r="G4599" s="16"/>
      <c r="H4599"/>
      <c r="I4599"/>
    </row>
    <row r="4600" spans="5:9" s="17" customFormat="1" ht="12.75">
      <c r="E4600" s="19"/>
      <c r="G4600" s="16"/>
      <c r="H4600"/>
      <c r="I4600"/>
    </row>
    <row r="4601" spans="5:9" s="17" customFormat="1" ht="12.75">
      <c r="E4601" s="19"/>
      <c r="G4601" s="16"/>
      <c r="H4601"/>
      <c r="I4601"/>
    </row>
    <row r="4602" spans="5:9" s="17" customFormat="1" ht="12.75">
      <c r="E4602" s="19"/>
      <c r="G4602" s="16"/>
      <c r="H4602"/>
      <c r="I4602"/>
    </row>
    <row r="4603" spans="5:9" s="17" customFormat="1" ht="12.75">
      <c r="E4603" s="19"/>
      <c r="G4603" s="16"/>
      <c r="H4603"/>
      <c r="I4603"/>
    </row>
    <row r="4604" spans="5:9" s="17" customFormat="1" ht="12.75">
      <c r="E4604" s="19"/>
      <c r="G4604" s="16"/>
      <c r="H4604"/>
      <c r="I4604"/>
    </row>
    <row r="4605" spans="5:9" s="17" customFormat="1" ht="12.75">
      <c r="E4605" s="19"/>
      <c r="G4605" s="16"/>
      <c r="H4605"/>
      <c r="I4605"/>
    </row>
    <row r="4606" spans="5:9" s="17" customFormat="1" ht="12.75">
      <c r="E4606" s="19"/>
      <c r="G4606" s="16"/>
      <c r="H4606"/>
      <c r="I4606"/>
    </row>
    <row r="4607" spans="5:9" s="17" customFormat="1" ht="12.75">
      <c r="E4607" s="19"/>
      <c r="G4607" s="16"/>
      <c r="H4607"/>
      <c r="I4607"/>
    </row>
    <row r="4608" spans="5:9" s="17" customFormat="1" ht="12.75">
      <c r="E4608" s="19"/>
      <c r="G4608" s="16"/>
      <c r="H4608"/>
      <c r="I4608"/>
    </row>
    <row r="4609" spans="5:9" s="17" customFormat="1" ht="12.75">
      <c r="E4609" s="19"/>
      <c r="G4609" s="16"/>
      <c r="H4609"/>
      <c r="I4609"/>
    </row>
    <row r="4610" spans="5:9" s="17" customFormat="1" ht="12.75">
      <c r="E4610" s="19"/>
      <c r="G4610" s="16"/>
      <c r="H4610"/>
      <c r="I4610"/>
    </row>
    <row r="4611" spans="5:9" s="17" customFormat="1" ht="12.75">
      <c r="E4611" s="19"/>
      <c r="G4611" s="16"/>
      <c r="H4611"/>
      <c r="I4611"/>
    </row>
    <row r="4612" spans="5:9" s="17" customFormat="1" ht="12.75">
      <c r="E4612" s="19"/>
      <c r="G4612" s="16"/>
      <c r="H4612"/>
      <c r="I4612"/>
    </row>
    <row r="4613" spans="5:9" s="17" customFormat="1" ht="12.75">
      <c r="E4613" s="19"/>
      <c r="G4613" s="16"/>
      <c r="H4613"/>
      <c r="I4613"/>
    </row>
    <row r="4614" spans="5:9" s="17" customFormat="1" ht="12.75">
      <c r="E4614" s="19"/>
      <c r="G4614" s="16"/>
      <c r="H4614"/>
      <c r="I4614"/>
    </row>
    <row r="4615" spans="5:9" s="17" customFormat="1" ht="12.75">
      <c r="E4615" s="19"/>
      <c r="G4615" s="16"/>
      <c r="H4615"/>
      <c r="I4615"/>
    </row>
    <row r="4616" spans="5:9" s="17" customFormat="1" ht="12.75">
      <c r="E4616" s="19"/>
      <c r="G4616" s="16"/>
      <c r="H4616"/>
      <c r="I4616"/>
    </row>
    <row r="4617" spans="5:9" s="17" customFormat="1" ht="12.75">
      <c r="E4617" s="19"/>
      <c r="G4617" s="16"/>
      <c r="H4617"/>
      <c r="I4617"/>
    </row>
    <row r="4618" spans="5:9" s="17" customFormat="1" ht="12.75">
      <c r="E4618" s="19"/>
      <c r="G4618" s="16"/>
      <c r="H4618"/>
      <c r="I4618"/>
    </row>
    <row r="4619" spans="5:9" s="17" customFormat="1" ht="12.75">
      <c r="E4619" s="19"/>
      <c r="G4619" s="16"/>
      <c r="H4619"/>
      <c r="I4619"/>
    </row>
    <row r="4620" spans="5:9" s="17" customFormat="1" ht="12.75">
      <c r="E4620" s="19"/>
      <c r="G4620" s="16"/>
      <c r="H4620"/>
      <c r="I4620"/>
    </row>
    <row r="4621" spans="5:9" s="17" customFormat="1" ht="12.75">
      <c r="E4621" s="19"/>
      <c r="G4621" s="16"/>
      <c r="H4621"/>
      <c r="I4621"/>
    </row>
    <row r="4622" spans="5:9" s="17" customFormat="1" ht="12.75">
      <c r="E4622" s="19"/>
      <c r="G4622" s="16"/>
      <c r="H4622"/>
      <c r="I4622"/>
    </row>
    <row r="4623" spans="5:9" s="17" customFormat="1" ht="12.75">
      <c r="E4623" s="19"/>
      <c r="G4623" s="16"/>
      <c r="H4623"/>
      <c r="I4623"/>
    </row>
    <row r="4624" spans="5:9" s="17" customFormat="1" ht="12.75">
      <c r="E4624" s="19"/>
      <c r="G4624" s="16"/>
      <c r="H4624"/>
      <c r="I4624"/>
    </row>
    <row r="4625" spans="5:9" s="17" customFormat="1" ht="12.75">
      <c r="E4625" s="19"/>
      <c r="G4625" s="16"/>
      <c r="H4625"/>
      <c r="I4625"/>
    </row>
    <row r="4626" spans="5:9" s="17" customFormat="1" ht="12.75">
      <c r="E4626" s="19"/>
      <c r="G4626" s="16"/>
      <c r="H4626"/>
      <c r="I4626"/>
    </row>
    <row r="4627" spans="5:9" s="17" customFormat="1" ht="12.75">
      <c r="E4627" s="19"/>
      <c r="G4627" s="16"/>
      <c r="H4627"/>
      <c r="I4627"/>
    </row>
    <row r="4628" spans="5:9" s="17" customFormat="1" ht="12.75">
      <c r="E4628" s="19"/>
      <c r="G4628" s="16"/>
      <c r="H4628"/>
      <c r="I4628"/>
    </row>
    <row r="4629" spans="5:9" s="17" customFormat="1" ht="12.75">
      <c r="E4629" s="19"/>
      <c r="G4629" s="16"/>
      <c r="H4629"/>
      <c r="I4629"/>
    </row>
    <row r="4630" spans="5:9" s="17" customFormat="1" ht="12.75">
      <c r="E4630" s="19"/>
      <c r="G4630" s="16"/>
      <c r="H4630"/>
      <c r="I4630"/>
    </row>
    <row r="4631" spans="5:9" s="17" customFormat="1" ht="12.75">
      <c r="E4631" s="19"/>
      <c r="G4631" s="16"/>
      <c r="H4631"/>
      <c r="I4631"/>
    </row>
    <row r="4632" spans="5:9" s="17" customFormat="1" ht="12.75">
      <c r="E4632" s="19"/>
      <c r="G4632" s="16"/>
      <c r="H4632"/>
      <c r="I4632"/>
    </row>
    <row r="4633" spans="5:9" s="17" customFormat="1" ht="12.75">
      <c r="E4633" s="19"/>
      <c r="G4633" s="16"/>
      <c r="H4633"/>
      <c r="I4633"/>
    </row>
    <row r="4634" spans="5:9" s="17" customFormat="1" ht="12.75">
      <c r="E4634" s="19"/>
      <c r="G4634" s="16"/>
      <c r="H4634"/>
      <c r="I4634"/>
    </row>
    <row r="4635" spans="5:9" s="17" customFormat="1" ht="12.75">
      <c r="E4635" s="19"/>
      <c r="G4635" s="16"/>
      <c r="H4635"/>
      <c r="I4635"/>
    </row>
    <row r="4636" spans="5:9" s="17" customFormat="1" ht="12.75">
      <c r="E4636" s="19"/>
      <c r="G4636" s="16"/>
      <c r="H4636"/>
      <c r="I4636"/>
    </row>
    <row r="4637" spans="5:9" s="17" customFormat="1" ht="12.75">
      <c r="E4637" s="19"/>
      <c r="G4637" s="16"/>
      <c r="H4637"/>
      <c r="I4637"/>
    </row>
    <row r="4638" spans="5:9" s="17" customFormat="1" ht="12.75">
      <c r="E4638" s="19"/>
      <c r="G4638" s="16"/>
      <c r="H4638"/>
      <c r="I4638"/>
    </row>
    <row r="4639" spans="5:9" s="17" customFormat="1" ht="12.75">
      <c r="E4639" s="19"/>
      <c r="G4639" s="16"/>
      <c r="H4639"/>
      <c r="I4639"/>
    </row>
    <row r="4640" spans="5:9" s="17" customFormat="1" ht="12.75">
      <c r="E4640" s="19"/>
      <c r="G4640" s="16"/>
      <c r="H4640"/>
      <c r="I4640"/>
    </row>
    <row r="4641" spans="5:9" s="17" customFormat="1" ht="12.75">
      <c r="E4641" s="19"/>
      <c r="G4641" s="16"/>
      <c r="H4641"/>
      <c r="I4641"/>
    </row>
    <row r="4642" spans="5:9" s="17" customFormat="1" ht="12.75">
      <c r="E4642" s="19"/>
      <c r="G4642" s="16"/>
      <c r="H4642"/>
      <c r="I4642"/>
    </row>
    <row r="4643" spans="5:9" s="17" customFormat="1" ht="12.75">
      <c r="E4643" s="19"/>
      <c r="G4643" s="16"/>
      <c r="H4643"/>
      <c r="I4643"/>
    </row>
    <row r="4644" spans="5:9" s="17" customFormat="1" ht="12.75">
      <c r="E4644" s="19"/>
      <c r="G4644" s="16"/>
      <c r="H4644"/>
      <c r="I4644"/>
    </row>
    <row r="4645" spans="5:9" s="17" customFormat="1" ht="12.75">
      <c r="E4645" s="19"/>
      <c r="G4645" s="16"/>
      <c r="H4645"/>
      <c r="I4645"/>
    </row>
    <row r="4646" spans="5:9" s="17" customFormat="1" ht="12.75">
      <c r="E4646" s="19"/>
      <c r="G4646" s="16"/>
      <c r="H4646"/>
      <c r="I4646"/>
    </row>
    <row r="4647" spans="5:9" s="17" customFormat="1" ht="12.75">
      <c r="E4647" s="19"/>
      <c r="G4647" s="16"/>
      <c r="H4647"/>
      <c r="I4647"/>
    </row>
    <row r="4648" spans="5:9" s="17" customFormat="1" ht="12.75">
      <c r="E4648" s="19"/>
      <c r="G4648" s="16"/>
      <c r="H4648"/>
      <c r="I4648"/>
    </row>
    <row r="4649" spans="5:9" s="17" customFormat="1" ht="12.75">
      <c r="E4649" s="19"/>
      <c r="G4649" s="16"/>
      <c r="H4649"/>
      <c r="I4649"/>
    </row>
    <row r="4650" spans="5:9" s="17" customFormat="1" ht="12.75">
      <c r="E4650" s="19"/>
      <c r="G4650" s="16"/>
      <c r="H4650"/>
      <c r="I4650"/>
    </row>
    <row r="4651" spans="5:9" s="17" customFormat="1" ht="12.75">
      <c r="E4651" s="19"/>
      <c r="G4651" s="16"/>
      <c r="H4651"/>
      <c r="I4651"/>
    </row>
    <row r="4652" spans="5:9" s="17" customFormat="1" ht="12.75">
      <c r="E4652" s="19"/>
      <c r="G4652" s="16"/>
      <c r="H4652"/>
      <c r="I4652"/>
    </row>
    <row r="4653" spans="5:9" s="17" customFormat="1" ht="12.75">
      <c r="E4653" s="19"/>
      <c r="G4653" s="16"/>
      <c r="H4653"/>
      <c r="I4653"/>
    </row>
    <row r="4654" spans="5:9" s="17" customFormat="1" ht="12.75">
      <c r="E4654" s="19"/>
      <c r="G4654" s="16"/>
      <c r="H4654"/>
      <c r="I4654"/>
    </row>
    <row r="4655" spans="5:9" s="17" customFormat="1" ht="12.75">
      <c r="E4655" s="19"/>
      <c r="G4655" s="16"/>
      <c r="H4655"/>
      <c r="I4655"/>
    </row>
    <row r="4656" spans="5:9" s="17" customFormat="1" ht="12.75">
      <c r="E4656" s="19"/>
      <c r="G4656" s="16"/>
      <c r="H4656"/>
      <c r="I4656"/>
    </row>
    <row r="4657" spans="5:9" s="17" customFormat="1" ht="12.75">
      <c r="E4657" s="19"/>
      <c r="G4657" s="16"/>
      <c r="H4657"/>
      <c r="I4657"/>
    </row>
    <row r="4658" spans="5:9" s="17" customFormat="1" ht="12.75">
      <c r="E4658" s="19"/>
      <c r="G4658" s="16"/>
      <c r="H4658"/>
      <c r="I4658"/>
    </row>
    <row r="4659" spans="5:9" s="17" customFormat="1" ht="12.75">
      <c r="E4659" s="19"/>
      <c r="G4659" s="16"/>
      <c r="H4659"/>
      <c r="I4659"/>
    </row>
    <row r="4660" spans="5:9" s="17" customFormat="1" ht="12.75">
      <c r="E4660" s="19"/>
      <c r="G4660" s="16"/>
      <c r="H4660"/>
      <c r="I4660"/>
    </row>
    <row r="4661" spans="5:9" s="17" customFormat="1" ht="12.75">
      <c r="E4661" s="19"/>
      <c r="G4661" s="16"/>
      <c r="H4661"/>
      <c r="I4661"/>
    </row>
    <row r="4662" spans="5:9" s="17" customFormat="1" ht="12.75">
      <c r="E4662" s="19"/>
      <c r="G4662" s="16"/>
      <c r="H4662"/>
      <c r="I4662"/>
    </row>
    <row r="4663" spans="5:9" s="17" customFormat="1" ht="12.75">
      <c r="E4663" s="19"/>
      <c r="G4663" s="16"/>
      <c r="H4663"/>
      <c r="I4663"/>
    </row>
    <row r="4664" spans="5:9" s="17" customFormat="1" ht="12.75">
      <c r="E4664" s="19"/>
      <c r="G4664" s="16"/>
      <c r="H4664"/>
      <c r="I4664"/>
    </row>
    <row r="4665" spans="5:9" s="17" customFormat="1" ht="12.75">
      <c r="E4665" s="19"/>
      <c r="G4665" s="16"/>
      <c r="H4665"/>
      <c r="I4665"/>
    </row>
    <row r="4666" spans="5:9" s="17" customFormat="1" ht="12.75">
      <c r="E4666" s="19"/>
      <c r="G4666" s="16"/>
      <c r="H4666"/>
      <c r="I4666"/>
    </row>
    <row r="4667" spans="5:9" s="17" customFormat="1" ht="12.75">
      <c r="E4667" s="19"/>
      <c r="G4667" s="16"/>
      <c r="H4667"/>
      <c r="I4667"/>
    </row>
    <row r="4668" spans="5:9" s="17" customFormat="1" ht="12.75">
      <c r="E4668" s="19"/>
      <c r="G4668" s="16"/>
      <c r="H4668"/>
      <c r="I4668"/>
    </row>
    <row r="4669" spans="5:9" s="17" customFormat="1" ht="12.75">
      <c r="E4669" s="19"/>
      <c r="G4669" s="16"/>
      <c r="H4669"/>
      <c r="I4669"/>
    </row>
    <row r="4670" spans="5:9" s="17" customFormat="1" ht="12.75">
      <c r="E4670" s="19"/>
      <c r="G4670" s="16"/>
      <c r="H4670"/>
      <c r="I4670"/>
    </row>
    <row r="4671" spans="5:9" s="17" customFormat="1" ht="12.75">
      <c r="E4671" s="19"/>
      <c r="G4671" s="16"/>
      <c r="H4671"/>
      <c r="I4671"/>
    </row>
    <row r="4672" spans="5:9" s="17" customFormat="1" ht="12.75">
      <c r="E4672" s="19"/>
      <c r="G4672" s="16"/>
      <c r="H4672"/>
      <c r="I4672"/>
    </row>
    <row r="4673" spans="5:9" s="17" customFormat="1" ht="12.75">
      <c r="E4673" s="19"/>
      <c r="G4673" s="16"/>
      <c r="H4673"/>
      <c r="I4673"/>
    </row>
    <row r="4674" spans="5:9" s="17" customFormat="1" ht="12.75">
      <c r="E4674" s="19"/>
      <c r="G4674" s="16"/>
      <c r="H4674"/>
      <c r="I4674"/>
    </row>
    <row r="4675" spans="5:9" s="17" customFormat="1" ht="12.75">
      <c r="E4675" s="19"/>
      <c r="G4675" s="16"/>
      <c r="H4675"/>
      <c r="I4675"/>
    </row>
    <row r="4676" spans="5:9" s="17" customFormat="1" ht="12.75">
      <c r="E4676" s="19"/>
      <c r="G4676" s="16"/>
      <c r="H4676"/>
      <c r="I4676"/>
    </row>
    <row r="4677" spans="5:9" s="17" customFormat="1" ht="12.75">
      <c r="E4677" s="19"/>
      <c r="G4677" s="16"/>
      <c r="H4677"/>
      <c r="I4677"/>
    </row>
    <row r="4678" spans="5:9" s="17" customFormat="1" ht="12.75">
      <c r="E4678" s="19"/>
      <c r="G4678" s="16"/>
      <c r="H4678"/>
      <c r="I4678"/>
    </row>
    <row r="4679" spans="5:9" s="17" customFormat="1" ht="12.75">
      <c r="E4679" s="19"/>
      <c r="G4679" s="16"/>
      <c r="H4679"/>
      <c r="I4679"/>
    </row>
    <row r="4680" spans="5:9" s="17" customFormat="1" ht="12.75">
      <c r="E4680" s="19"/>
      <c r="G4680" s="16"/>
      <c r="H4680"/>
      <c r="I4680"/>
    </row>
    <row r="4681" spans="5:9" s="17" customFormat="1" ht="12.75">
      <c r="E4681" s="19"/>
      <c r="G4681" s="16"/>
      <c r="H4681"/>
      <c r="I4681"/>
    </row>
    <row r="4682" spans="5:9" s="17" customFormat="1" ht="12.75">
      <c r="E4682" s="19"/>
      <c r="G4682" s="16"/>
      <c r="H4682"/>
      <c r="I4682"/>
    </row>
    <row r="4683" spans="5:9" s="17" customFormat="1" ht="12.75">
      <c r="E4683" s="19"/>
      <c r="G4683" s="16"/>
      <c r="H4683"/>
      <c r="I4683"/>
    </row>
    <row r="4684" spans="5:9" s="17" customFormat="1" ht="12.75">
      <c r="E4684" s="19"/>
      <c r="G4684" s="16"/>
      <c r="H4684"/>
      <c r="I4684"/>
    </row>
    <row r="4685" spans="5:9" s="17" customFormat="1" ht="12.75">
      <c r="E4685" s="19"/>
      <c r="G4685" s="16"/>
      <c r="H4685"/>
      <c r="I4685"/>
    </row>
    <row r="4686" spans="5:9" s="17" customFormat="1" ht="12.75">
      <c r="E4686" s="19"/>
      <c r="G4686" s="16"/>
      <c r="H4686"/>
      <c r="I4686"/>
    </row>
    <row r="4687" spans="5:9" s="17" customFormat="1" ht="12.75">
      <c r="E4687" s="19"/>
      <c r="G4687" s="16"/>
      <c r="H4687"/>
      <c r="I4687"/>
    </row>
    <row r="4688" spans="5:9" s="17" customFormat="1" ht="12.75">
      <c r="E4688" s="19"/>
      <c r="G4688" s="16"/>
      <c r="H4688"/>
      <c r="I4688"/>
    </row>
    <row r="4689" spans="5:9" s="17" customFormat="1" ht="12.75">
      <c r="E4689" s="19"/>
      <c r="G4689" s="16"/>
      <c r="H4689"/>
      <c r="I4689"/>
    </row>
    <row r="4690" spans="5:9" s="17" customFormat="1" ht="12.75">
      <c r="E4690" s="19"/>
      <c r="G4690" s="16"/>
      <c r="H4690"/>
      <c r="I4690"/>
    </row>
    <row r="4691" spans="5:9" s="17" customFormat="1" ht="12.75">
      <c r="E4691" s="19"/>
      <c r="G4691" s="16"/>
      <c r="H4691"/>
      <c r="I4691"/>
    </row>
    <row r="4692" spans="5:9" s="17" customFormat="1" ht="12.75">
      <c r="E4692" s="19"/>
      <c r="G4692" s="16"/>
      <c r="H4692"/>
      <c r="I4692"/>
    </row>
    <row r="4693" spans="5:9" s="17" customFormat="1" ht="12.75">
      <c r="E4693" s="19"/>
      <c r="G4693" s="16"/>
      <c r="H4693"/>
      <c r="I4693"/>
    </row>
    <row r="4694" spans="5:9" s="17" customFormat="1" ht="12.75">
      <c r="E4694" s="19"/>
      <c r="G4694" s="16"/>
      <c r="H4694"/>
      <c r="I4694"/>
    </row>
    <row r="4695" spans="5:9" s="17" customFormat="1" ht="12.75">
      <c r="E4695" s="19"/>
      <c r="G4695" s="16"/>
      <c r="H4695"/>
      <c r="I4695"/>
    </row>
    <row r="4696" spans="5:9" s="17" customFormat="1" ht="12.75">
      <c r="E4696" s="19"/>
      <c r="G4696" s="16"/>
      <c r="H4696"/>
      <c r="I4696"/>
    </row>
    <row r="4697" spans="5:9" s="17" customFormat="1" ht="12.75">
      <c r="E4697" s="19"/>
      <c r="G4697" s="16"/>
      <c r="H4697"/>
      <c r="I4697"/>
    </row>
    <row r="4698" spans="5:9" s="17" customFormat="1" ht="12.75">
      <c r="E4698" s="19"/>
      <c r="G4698" s="16"/>
      <c r="H4698"/>
      <c r="I4698"/>
    </row>
    <row r="4699" spans="5:9" s="17" customFormat="1" ht="12.75">
      <c r="E4699" s="19"/>
      <c r="G4699" s="16"/>
      <c r="H4699"/>
      <c r="I4699"/>
    </row>
    <row r="4700" spans="5:9" s="17" customFormat="1" ht="12.75">
      <c r="E4700" s="19"/>
      <c r="G4700" s="16"/>
      <c r="H4700"/>
      <c r="I4700"/>
    </row>
    <row r="4701" spans="5:9" s="17" customFormat="1" ht="12.75">
      <c r="E4701" s="19"/>
      <c r="G4701" s="16"/>
      <c r="H4701"/>
      <c r="I4701"/>
    </row>
    <row r="4702" spans="5:9" s="17" customFormat="1" ht="12.75">
      <c r="E4702" s="19"/>
      <c r="G4702" s="16"/>
      <c r="H4702"/>
      <c r="I4702"/>
    </row>
    <row r="4703" spans="5:9" s="17" customFormat="1" ht="12.75">
      <c r="E4703" s="19"/>
      <c r="G4703" s="16"/>
      <c r="H4703"/>
      <c r="I4703"/>
    </row>
    <row r="4704" spans="5:9" s="17" customFormat="1" ht="12.75">
      <c r="E4704" s="19"/>
      <c r="G4704" s="16"/>
      <c r="H4704"/>
      <c r="I4704"/>
    </row>
    <row r="4705" spans="5:9" s="17" customFormat="1" ht="12.75">
      <c r="E4705" s="19"/>
      <c r="G4705" s="16"/>
      <c r="H4705"/>
      <c r="I4705"/>
    </row>
    <row r="4706" spans="5:9" s="17" customFormat="1" ht="12.75">
      <c r="E4706" s="19"/>
      <c r="G4706" s="16"/>
      <c r="H4706"/>
      <c r="I4706"/>
    </row>
    <row r="4707" spans="5:9" s="17" customFormat="1" ht="12.75">
      <c r="E4707" s="19"/>
      <c r="G4707" s="16"/>
      <c r="H4707"/>
      <c r="I4707"/>
    </row>
    <row r="4708" spans="5:9" s="17" customFormat="1" ht="12.75">
      <c r="E4708" s="19"/>
      <c r="G4708" s="16"/>
      <c r="H4708"/>
      <c r="I4708"/>
    </row>
    <row r="4709" spans="5:9" s="17" customFormat="1" ht="12.75">
      <c r="E4709" s="19"/>
      <c r="G4709" s="16"/>
      <c r="H4709"/>
      <c r="I4709"/>
    </row>
    <row r="4710" spans="5:9" s="17" customFormat="1" ht="12.75">
      <c r="E4710" s="19"/>
      <c r="G4710" s="16"/>
      <c r="H4710"/>
      <c r="I4710"/>
    </row>
    <row r="4711" spans="5:9" s="17" customFormat="1" ht="12.75">
      <c r="E4711" s="19"/>
      <c r="G4711" s="16"/>
      <c r="H4711"/>
      <c r="I4711"/>
    </row>
    <row r="4712" spans="5:9" s="17" customFormat="1" ht="12.75">
      <c r="E4712" s="19"/>
      <c r="G4712" s="16"/>
      <c r="H4712"/>
      <c r="I4712"/>
    </row>
    <row r="4713" spans="5:9" s="17" customFormat="1" ht="12.75">
      <c r="E4713" s="19"/>
      <c r="G4713" s="16"/>
      <c r="H4713"/>
      <c r="I4713"/>
    </row>
    <row r="4714" spans="5:9" s="17" customFormat="1" ht="12.75">
      <c r="E4714" s="19"/>
      <c r="G4714" s="16"/>
      <c r="H4714"/>
      <c r="I4714"/>
    </row>
    <row r="4715" spans="5:9" s="17" customFormat="1" ht="12.75">
      <c r="E4715" s="19"/>
      <c r="G4715" s="16"/>
      <c r="H4715"/>
      <c r="I4715"/>
    </row>
    <row r="4716" spans="5:9" s="17" customFormat="1" ht="12.75">
      <c r="E4716" s="19"/>
      <c r="G4716" s="16"/>
      <c r="H4716"/>
      <c r="I4716"/>
    </row>
    <row r="4717" spans="5:9" s="17" customFormat="1" ht="12.75">
      <c r="E4717" s="19"/>
      <c r="G4717" s="16"/>
      <c r="H4717"/>
      <c r="I4717"/>
    </row>
    <row r="4718" spans="5:9" s="17" customFormat="1" ht="12.75">
      <c r="E4718" s="19"/>
      <c r="G4718" s="16"/>
      <c r="H4718"/>
      <c r="I4718"/>
    </row>
    <row r="4719" spans="5:9" s="17" customFormat="1" ht="12.75">
      <c r="E4719" s="19"/>
      <c r="G4719" s="16"/>
      <c r="H4719"/>
      <c r="I4719"/>
    </row>
    <row r="4720" spans="5:9" s="17" customFormat="1" ht="12.75">
      <c r="E4720" s="19"/>
      <c r="G4720" s="16"/>
      <c r="H4720"/>
      <c r="I4720"/>
    </row>
    <row r="4721" spans="5:9" s="17" customFormat="1" ht="12.75">
      <c r="E4721" s="19"/>
      <c r="G4721" s="16"/>
      <c r="H4721"/>
      <c r="I4721"/>
    </row>
    <row r="4722" spans="5:9" s="17" customFormat="1" ht="12.75">
      <c r="E4722" s="19"/>
      <c r="G4722" s="16"/>
      <c r="H4722"/>
      <c r="I4722"/>
    </row>
    <row r="4723" spans="5:9" s="17" customFormat="1" ht="12.75">
      <c r="E4723" s="19"/>
      <c r="G4723" s="16"/>
      <c r="H4723"/>
      <c r="I4723"/>
    </row>
    <row r="4724" spans="5:9" s="17" customFormat="1" ht="12.75">
      <c r="E4724" s="19"/>
      <c r="G4724" s="16"/>
      <c r="H4724"/>
      <c r="I4724"/>
    </row>
    <row r="4725" spans="5:9" s="17" customFormat="1" ht="12.75">
      <c r="E4725" s="19"/>
      <c r="G4725" s="16"/>
      <c r="H4725"/>
      <c r="I4725"/>
    </row>
    <row r="4726" spans="5:9" s="17" customFormat="1" ht="12.75">
      <c r="E4726" s="19"/>
      <c r="G4726" s="16"/>
      <c r="H4726"/>
      <c r="I4726"/>
    </row>
    <row r="4727" spans="5:9" s="17" customFormat="1" ht="12.75">
      <c r="E4727" s="19"/>
      <c r="G4727" s="16"/>
      <c r="H4727"/>
      <c r="I4727"/>
    </row>
    <row r="4728" spans="5:9" s="17" customFormat="1" ht="12.75">
      <c r="E4728" s="19"/>
      <c r="G4728" s="16"/>
      <c r="H4728"/>
      <c r="I4728"/>
    </row>
    <row r="4729" spans="5:9" s="17" customFormat="1" ht="12.75">
      <c r="E4729" s="19"/>
      <c r="G4729" s="16"/>
      <c r="H4729"/>
      <c r="I4729"/>
    </row>
    <row r="4730" spans="5:9" s="17" customFormat="1" ht="12.75">
      <c r="E4730" s="19"/>
      <c r="G4730" s="16"/>
      <c r="H4730"/>
      <c r="I4730"/>
    </row>
    <row r="4731" spans="5:9" s="17" customFormat="1" ht="12.75">
      <c r="E4731" s="19"/>
      <c r="G4731" s="16"/>
      <c r="H4731"/>
      <c r="I4731"/>
    </row>
    <row r="4732" spans="5:9" s="17" customFormat="1" ht="12.75">
      <c r="E4732" s="19"/>
      <c r="G4732" s="16"/>
      <c r="H4732"/>
      <c r="I4732"/>
    </row>
    <row r="4733" spans="5:9" s="17" customFormat="1" ht="12.75">
      <c r="E4733" s="19"/>
      <c r="G4733" s="16"/>
      <c r="H4733"/>
      <c r="I4733"/>
    </row>
    <row r="4734" spans="5:9" s="17" customFormat="1" ht="12.75">
      <c r="E4734" s="19"/>
      <c r="G4734" s="16"/>
      <c r="H4734"/>
      <c r="I4734"/>
    </row>
    <row r="4735" spans="5:9" s="17" customFormat="1" ht="12.75">
      <c r="E4735" s="19"/>
      <c r="G4735" s="16"/>
      <c r="H4735"/>
      <c r="I4735"/>
    </row>
    <row r="4736" spans="5:9" s="17" customFormat="1" ht="12.75">
      <c r="E4736" s="19"/>
      <c r="G4736" s="16"/>
      <c r="H4736"/>
      <c r="I4736"/>
    </row>
    <row r="4737" spans="5:9" s="17" customFormat="1" ht="12.75">
      <c r="E4737" s="19"/>
      <c r="G4737" s="16"/>
      <c r="H4737"/>
      <c r="I4737"/>
    </row>
    <row r="4738" spans="5:9" s="17" customFormat="1" ht="12.75">
      <c r="E4738" s="19"/>
      <c r="G4738" s="16"/>
      <c r="H4738"/>
      <c r="I4738"/>
    </row>
    <row r="4739" spans="5:9" s="17" customFormat="1" ht="12.75">
      <c r="E4739" s="19"/>
      <c r="G4739" s="16"/>
      <c r="H4739"/>
      <c r="I4739"/>
    </row>
    <row r="4740" spans="5:9" s="17" customFormat="1" ht="12.75">
      <c r="E4740" s="19"/>
      <c r="G4740" s="16"/>
      <c r="H4740"/>
      <c r="I4740"/>
    </row>
    <row r="4741" spans="5:9" s="17" customFormat="1" ht="12.75">
      <c r="E4741" s="19"/>
      <c r="G4741" s="16"/>
      <c r="H4741"/>
      <c r="I4741"/>
    </row>
    <row r="4742" spans="5:9" s="17" customFormat="1" ht="12.75">
      <c r="E4742" s="19"/>
      <c r="G4742" s="16"/>
      <c r="H4742"/>
      <c r="I4742"/>
    </row>
    <row r="4743" spans="5:9" s="17" customFormat="1" ht="12.75">
      <c r="E4743" s="19"/>
      <c r="G4743" s="16"/>
      <c r="H4743"/>
      <c r="I4743"/>
    </row>
    <row r="4744" spans="5:9" s="17" customFormat="1" ht="12.75">
      <c r="E4744" s="19"/>
      <c r="G4744" s="16"/>
      <c r="H4744"/>
      <c r="I4744"/>
    </row>
    <row r="4745" spans="5:9" s="17" customFormat="1" ht="12.75">
      <c r="E4745" s="19"/>
      <c r="G4745" s="16"/>
      <c r="H4745"/>
      <c r="I4745"/>
    </row>
    <row r="4746" spans="5:9" s="17" customFormat="1" ht="12.75">
      <c r="E4746" s="19"/>
      <c r="G4746" s="16"/>
      <c r="H4746"/>
      <c r="I4746"/>
    </row>
    <row r="4747" spans="5:9" s="17" customFormat="1" ht="12.75">
      <c r="E4747" s="19"/>
      <c r="G4747" s="16"/>
      <c r="H4747"/>
      <c r="I4747"/>
    </row>
    <row r="4748" spans="5:9" s="17" customFormat="1" ht="12.75">
      <c r="E4748" s="19"/>
      <c r="G4748" s="16"/>
      <c r="H4748"/>
      <c r="I4748"/>
    </row>
    <row r="4749" spans="5:9" s="17" customFormat="1" ht="12.75">
      <c r="E4749" s="19"/>
      <c r="G4749" s="16"/>
      <c r="H4749"/>
      <c r="I4749"/>
    </row>
    <row r="4750" spans="5:9" s="17" customFormat="1" ht="12.75">
      <c r="E4750" s="19"/>
      <c r="G4750" s="16"/>
      <c r="H4750"/>
      <c r="I4750"/>
    </row>
    <row r="4751" spans="5:9" s="17" customFormat="1" ht="12.75">
      <c r="E4751" s="19"/>
      <c r="G4751" s="16"/>
      <c r="H4751"/>
      <c r="I4751"/>
    </row>
    <row r="4752" spans="5:9" s="17" customFormat="1" ht="12.75">
      <c r="E4752" s="19"/>
      <c r="G4752" s="16"/>
      <c r="H4752"/>
      <c r="I4752"/>
    </row>
    <row r="4753" spans="5:9" s="17" customFormat="1" ht="12.75">
      <c r="E4753" s="19"/>
      <c r="G4753" s="16"/>
      <c r="H4753"/>
      <c r="I4753"/>
    </row>
    <row r="4754" spans="5:9" s="17" customFormat="1" ht="12.75">
      <c r="E4754" s="19"/>
      <c r="G4754" s="16"/>
      <c r="H4754"/>
      <c r="I4754"/>
    </row>
    <row r="4755" spans="5:9" s="17" customFormat="1" ht="12.75">
      <c r="E4755" s="19"/>
      <c r="G4755" s="16"/>
      <c r="H4755"/>
      <c r="I4755"/>
    </row>
    <row r="4756" spans="5:9" s="17" customFormat="1" ht="12.75">
      <c r="E4756" s="19"/>
      <c r="G4756" s="16"/>
      <c r="H4756"/>
      <c r="I4756"/>
    </row>
    <row r="4757" spans="5:9" s="17" customFormat="1" ht="12.75">
      <c r="E4757" s="19"/>
      <c r="G4757" s="16"/>
      <c r="H4757"/>
      <c r="I4757"/>
    </row>
    <row r="4758" spans="5:9" s="17" customFormat="1" ht="12.75">
      <c r="E4758" s="19"/>
      <c r="G4758" s="16"/>
      <c r="H4758"/>
      <c r="I4758"/>
    </row>
    <row r="4759" spans="5:9" s="17" customFormat="1" ht="12.75">
      <c r="E4759" s="19"/>
      <c r="G4759" s="16"/>
      <c r="H4759"/>
      <c r="I4759"/>
    </row>
    <row r="4760" spans="5:9" s="17" customFormat="1" ht="12.75">
      <c r="E4760" s="19"/>
      <c r="G4760" s="16"/>
      <c r="H4760"/>
      <c r="I4760"/>
    </row>
    <row r="4761" spans="5:9" s="17" customFormat="1" ht="12.75">
      <c r="E4761" s="19"/>
      <c r="G4761" s="16"/>
      <c r="H4761"/>
      <c r="I4761"/>
    </row>
    <row r="4762" spans="5:9" s="17" customFormat="1" ht="12.75">
      <c r="E4762" s="19"/>
      <c r="G4762" s="16"/>
      <c r="H4762"/>
      <c r="I4762"/>
    </row>
    <row r="4763" spans="5:9" s="17" customFormat="1" ht="12.75">
      <c r="E4763" s="19"/>
      <c r="G4763" s="16"/>
      <c r="H4763"/>
      <c r="I4763"/>
    </row>
    <row r="4764" spans="5:9" s="17" customFormat="1" ht="12.75">
      <c r="E4764" s="19"/>
      <c r="G4764" s="16"/>
      <c r="H4764"/>
      <c r="I4764"/>
    </row>
    <row r="4765" spans="5:9" s="17" customFormat="1" ht="12.75">
      <c r="E4765" s="19"/>
      <c r="G4765" s="16"/>
      <c r="H4765"/>
      <c r="I4765"/>
    </row>
    <row r="4766" spans="5:9" s="17" customFormat="1" ht="12.75">
      <c r="E4766" s="19"/>
      <c r="G4766" s="16"/>
      <c r="H4766"/>
      <c r="I4766"/>
    </row>
    <row r="4767" spans="5:9" s="17" customFormat="1" ht="12.75">
      <c r="E4767" s="19"/>
      <c r="G4767" s="16"/>
      <c r="H4767"/>
      <c r="I4767"/>
    </row>
    <row r="4768" spans="5:9" s="17" customFormat="1" ht="12.75">
      <c r="E4768" s="19"/>
      <c r="G4768" s="16"/>
      <c r="H4768"/>
      <c r="I4768"/>
    </row>
    <row r="4769" spans="5:9" s="17" customFormat="1" ht="12.75">
      <c r="E4769" s="19"/>
      <c r="G4769" s="16"/>
      <c r="H4769"/>
      <c r="I4769"/>
    </row>
    <row r="4770" spans="5:9" s="17" customFormat="1" ht="12.75">
      <c r="E4770" s="19"/>
      <c r="G4770" s="16"/>
      <c r="H4770"/>
      <c r="I4770"/>
    </row>
    <row r="4771" spans="5:9" s="17" customFormat="1" ht="12.75">
      <c r="E4771" s="19"/>
      <c r="G4771" s="16"/>
      <c r="H4771"/>
      <c r="I4771"/>
    </row>
    <row r="4772" spans="5:9" s="17" customFormat="1" ht="12.75">
      <c r="E4772" s="19"/>
      <c r="G4772" s="16"/>
      <c r="H4772"/>
      <c r="I4772"/>
    </row>
    <row r="4773" spans="5:9" s="17" customFormat="1" ht="12.75">
      <c r="E4773" s="19"/>
      <c r="G4773" s="16"/>
      <c r="H4773"/>
      <c r="I4773"/>
    </row>
    <row r="4774" spans="5:9" s="17" customFormat="1" ht="12.75">
      <c r="E4774" s="19"/>
      <c r="G4774" s="16"/>
      <c r="H4774"/>
      <c r="I4774"/>
    </row>
    <row r="4775" spans="5:9" s="17" customFormat="1" ht="12.75">
      <c r="E4775" s="19"/>
      <c r="G4775" s="16"/>
      <c r="H4775"/>
      <c r="I4775"/>
    </row>
    <row r="4776" spans="5:9" s="17" customFormat="1" ht="12.75">
      <c r="E4776" s="19"/>
      <c r="G4776" s="16"/>
      <c r="H4776"/>
      <c r="I4776"/>
    </row>
    <row r="4777" spans="5:9" s="17" customFormat="1" ht="12.75">
      <c r="E4777" s="19"/>
      <c r="G4777" s="16"/>
      <c r="H4777"/>
      <c r="I4777"/>
    </row>
    <row r="4778" spans="5:9" s="17" customFormat="1" ht="12.75">
      <c r="E4778" s="19"/>
      <c r="G4778" s="16"/>
      <c r="H4778"/>
      <c r="I4778"/>
    </row>
    <row r="4779" spans="5:9" s="17" customFormat="1" ht="12.75">
      <c r="E4779" s="19"/>
      <c r="G4779" s="16"/>
      <c r="H4779"/>
      <c r="I4779"/>
    </row>
    <row r="4780" spans="5:9" s="17" customFormat="1" ht="12.75">
      <c r="E4780" s="19"/>
      <c r="G4780" s="16"/>
      <c r="H4780"/>
      <c r="I4780"/>
    </row>
    <row r="4781" spans="5:9" s="17" customFormat="1" ht="12.75">
      <c r="E4781" s="19"/>
      <c r="G4781" s="16"/>
      <c r="H4781"/>
      <c r="I4781"/>
    </row>
    <row r="4782" spans="5:9" s="17" customFormat="1" ht="12.75">
      <c r="E4782" s="19"/>
      <c r="G4782" s="16"/>
      <c r="H4782"/>
      <c r="I4782"/>
    </row>
    <row r="4783" spans="5:9" s="17" customFormat="1" ht="12.75">
      <c r="E4783" s="19"/>
      <c r="G4783" s="16"/>
      <c r="H4783"/>
      <c r="I4783"/>
    </row>
    <row r="4784" spans="5:9" s="17" customFormat="1" ht="12.75">
      <c r="E4784" s="19"/>
      <c r="G4784" s="16"/>
      <c r="H4784"/>
      <c r="I4784"/>
    </row>
    <row r="4785" spans="5:9" s="17" customFormat="1" ht="12.75">
      <c r="E4785" s="19"/>
      <c r="G4785" s="16"/>
      <c r="H4785"/>
      <c r="I4785"/>
    </row>
    <row r="4786" spans="5:9" s="17" customFormat="1" ht="12.75">
      <c r="E4786" s="19"/>
      <c r="G4786" s="16"/>
      <c r="H4786"/>
      <c r="I4786"/>
    </row>
    <row r="4787" spans="5:9" s="17" customFormat="1" ht="12.75">
      <c r="E4787" s="19"/>
      <c r="G4787" s="16"/>
      <c r="H4787"/>
      <c r="I4787"/>
    </row>
    <row r="4788" spans="5:9" s="17" customFormat="1" ht="12.75">
      <c r="E4788" s="19"/>
      <c r="G4788" s="16"/>
      <c r="H4788"/>
      <c r="I4788"/>
    </row>
    <row r="4789" spans="5:9" s="17" customFormat="1" ht="12.75">
      <c r="E4789" s="19"/>
      <c r="G4789" s="16"/>
      <c r="H4789"/>
      <c r="I4789"/>
    </row>
    <row r="4790" spans="5:9" s="17" customFormat="1" ht="12.75">
      <c r="E4790" s="19"/>
      <c r="G4790" s="16"/>
      <c r="H4790"/>
      <c r="I4790"/>
    </row>
    <row r="4791" spans="5:9" s="17" customFormat="1" ht="12.75">
      <c r="E4791" s="19"/>
      <c r="G4791" s="16"/>
      <c r="H4791"/>
      <c r="I4791"/>
    </row>
    <row r="4792" spans="5:9" s="17" customFormat="1" ht="12.75">
      <c r="E4792" s="19"/>
      <c r="G4792" s="16"/>
      <c r="H4792"/>
      <c r="I4792"/>
    </row>
    <row r="4793" spans="5:9" s="17" customFormat="1" ht="12.75">
      <c r="E4793" s="19"/>
      <c r="G4793" s="16"/>
      <c r="H4793"/>
      <c r="I4793"/>
    </row>
    <row r="4794" spans="5:9" s="17" customFormat="1" ht="12.75">
      <c r="E4794" s="19"/>
      <c r="G4794" s="16"/>
      <c r="H4794"/>
      <c r="I4794"/>
    </row>
    <row r="4795" spans="5:9" s="17" customFormat="1" ht="12.75">
      <c r="E4795" s="19"/>
      <c r="G4795" s="16"/>
      <c r="H4795"/>
      <c r="I4795"/>
    </row>
    <row r="4796" spans="5:9" s="17" customFormat="1" ht="12.75">
      <c r="E4796" s="19"/>
      <c r="G4796" s="16"/>
      <c r="H4796"/>
      <c r="I4796"/>
    </row>
    <row r="4797" spans="5:9" s="17" customFormat="1" ht="12.75">
      <c r="E4797" s="19"/>
      <c r="G4797" s="16"/>
      <c r="H4797"/>
      <c r="I4797"/>
    </row>
    <row r="4798" spans="5:9" s="17" customFormat="1" ht="12.75">
      <c r="E4798" s="19"/>
      <c r="G4798" s="16"/>
      <c r="H4798"/>
      <c r="I4798"/>
    </row>
    <row r="4799" spans="5:9" s="17" customFormat="1" ht="12.75">
      <c r="E4799" s="19"/>
      <c r="G4799" s="16"/>
      <c r="H4799"/>
      <c r="I4799"/>
    </row>
    <row r="4800" spans="5:9" s="17" customFormat="1" ht="12.75">
      <c r="E4800" s="19"/>
      <c r="G4800" s="16"/>
      <c r="H4800"/>
      <c r="I4800"/>
    </row>
    <row r="4801" spans="5:9" s="17" customFormat="1" ht="12.75">
      <c r="E4801" s="19"/>
      <c r="G4801" s="16"/>
      <c r="H4801"/>
      <c r="I4801"/>
    </row>
    <row r="4802" spans="5:9" s="17" customFormat="1" ht="12.75">
      <c r="E4802" s="19"/>
      <c r="G4802" s="16"/>
      <c r="H4802"/>
      <c r="I4802"/>
    </row>
    <row r="4803" spans="5:9" s="17" customFormat="1" ht="12.75">
      <c r="E4803" s="19"/>
      <c r="G4803" s="16"/>
      <c r="H4803"/>
      <c r="I4803"/>
    </row>
    <row r="4804" spans="5:9" s="17" customFormat="1" ht="12.75">
      <c r="E4804" s="19"/>
      <c r="G4804" s="16"/>
      <c r="H4804"/>
      <c r="I4804"/>
    </row>
    <row r="4805" spans="5:9" s="17" customFormat="1" ht="12.75">
      <c r="E4805" s="19"/>
      <c r="G4805" s="16"/>
      <c r="H4805"/>
      <c r="I4805"/>
    </row>
    <row r="4806" spans="5:9" s="17" customFormat="1" ht="12.75">
      <c r="E4806" s="19"/>
      <c r="G4806" s="16"/>
      <c r="H4806"/>
      <c r="I4806"/>
    </row>
    <row r="4807" spans="5:9" s="17" customFormat="1" ht="12.75">
      <c r="E4807" s="19"/>
      <c r="G4807" s="16"/>
      <c r="H4807"/>
      <c r="I4807"/>
    </row>
    <row r="4808" spans="5:9" s="17" customFormat="1" ht="12.75">
      <c r="E4808" s="19"/>
      <c r="G4808" s="16"/>
      <c r="H4808"/>
      <c r="I4808"/>
    </row>
    <row r="4809" spans="5:9" s="17" customFormat="1" ht="12.75">
      <c r="E4809" s="19"/>
      <c r="G4809" s="16"/>
      <c r="H4809"/>
      <c r="I4809"/>
    </row>
    <row r="4810" spans="5:9" s="17" customFormat="1" ht="12.75">
      <c r="E4810" s="19"/>
      <c r="G4810" s="16"/>
      <c r="H4810"/>
      <c r="I4810"/>
    </row>
    <row r="4811" spans="5:9" s="17" customFormat="1" ht="12.75">
      <c r="E4811" s="19"/>
      <c r="G4811" s="16"/>
      <c r="H4811"/>
      <c r="I4811"/>
    </row>
    <row r="4812" spans="5:9" s="17" customFormat="1" ht="12.75">
      <c r="E4812" s="19"/>
      <c r="G4812" s="16"/>
      <c r="H4812"/>
      <c r="I4812"/>
    </row>
    <row r="4813" spans="5:9" s="17" customFormat="1" ht="12.75">
      <c r="E4813" s="19"/>
      <c r="G4813" s="16"/>
      <c r="H4813"/>
      <c r="I4813"/>
    </row>
    <row r="4814" spans="5:9" s="17" customFormat="1" ht="12.75">
      <c r="E4814" s="19"/>
      <c r="G4814" s="16"/>
      <c r="H4814"/>
      <c r="I4814"/>
    </row>
    <row r="4815" spans="5:9" s="17" customFormat="1" ht="12.75">
      <c r="E4815" s="19"/>
      <c r="G4815" s="16"/>
      <c r="H4815"/>
      <c r="I4815"/>
    </row>
    <row r="4816" spans="5:9" s="17" customFormat="1" ht="12.75">
      <c r="E4816" s="19"/>
      <c r="G4816" s="16"/>
      <c r="H4816"/>
      <c r="I4816"/>
    </row>
    <row r="4817" spans="5:9" s="17" customFormat="1" ht="12.75">
      <c r="E4817" s="19"/>
      <c r="G4817" s="16"/>
      <c r="H4817"/>
      <c r="I4817"/>
    </row>
    <row r="4818" spans="5:9" s="17" customFormat="1" ht="12.75">
      <c r="E4818" s="19"/>
      <c r="G4818" s="16"/>
      <c r="H4818"/>
      <c r="I4818"/>
    </row>
    <row r="4819" spans="5:9" s="17" customFormat="1" ht="12.75">
      <c r="E4819" s="19"/>
      <c r="G4819" s="16"/>
      <c r="H4819"/>
      <c r="I4819"/>
    </row>
    <row r="4820" spans="5:9" s="17" customFormat="1" ht="12.75">
      <c r="E4820" s="19"/>
      <c r="G4820" s="16"/>
      <c r="H4820"/>
      <c r="I4820"/>
    </row>
    <row r="4821" spans="5:9" s="17" customFormat="1" ht="12.75">
      <c r="E4821" s="19"/>
      <c r="G4821" s="16"/>
      <c r="H4821"/>
      <c r="I4821"/>
    </row>
    <row r="4822" spans="5:9" s="17" customFormat="1" ht="12.75">
      <c r="E4822" s="19"/>
      <c r="G4822" s="16"/>
      <c r="H4822"/>
      <c r="I4822"/>
    </row>
    <row r="4823" spans="5:9" s="17" customFormat="1" ht="12.75">
      <c r="E4823" s="19"/>
      <c r="G4823" s="16"/>
      <c r="H4823"/>
      <c r="I4823"/>
    </row>
    <row r="4824" spans="5:9" s="17" customFormat="1" ht="12.75">
      <c r="E4824" s="19"/>
      <c r="G4824" s="16"/>
      <c r="H4824"/>
      <c r="I4824"/>
    </row>
    <row r="4825" spans="5:9" s="17" customFormat="1" ht="12.75">
      <c r="E4825" s="19"/>
      <c r="G4825" s="16"/>
      <c r="H4825"/>
      <c r="I4825"/>
    </row>
    <row r="4826" spans="5:9" s="17" customFormat="1" ht="12.75">
      <c r="E4826" s="19"/>
      <c r="G4826" s="16"/>
      <c r="H4826"/>
      <c r="I4826"/>
    </row>
    <row r="4827" spans="5:9" s="17" customFormat="1" ht="12.75">
      <c r="E4827" s="19"/>
      <c r="G4827" s="16"/>
      <c r="H4827"/>
      <c r="I4827"/>
    </row>
    <row r="4828" spans="5:9" s="17" customFormat="1" ht="12.75">
      <c r="E4828" s="19"/>
      <c r="G4828" s="16"/>
      <c r="H4828"/>
      <c r="I4828"/>
    </row>
    <row r="4829" spans="5:9" s="17" customFormat="1" ht="12.75">
      <c r="E4829" s="19"/>
      <c r="G4829" s="16"/>
      <c r="H4829"/>
      <c r="I4829"/>
    </row>
    <row r="4830" spans="5:9" s="17" customFormat="1" ht="12.75">
      <c r="E4830" s="19"/>
      <c r="G4830" s="16"/>
      <c r="H4830"/>
      <c r="I4830"/>
    </row>
    <row r="4831" spans="5:9" s="17" customFormat="1" ht="12.75">
      <c r="E4831" s="19"/>
      <c r="G4831" s="16"/>
      <c r="H4831"/>
      <c r="I4831"/>
    </row>
    <row r="4832" spans="5:9" s="17" customFormat="1" ht="12.75">
      <c r="E4832" s="19"/>
      <c r="G4832" s="16"/>
      <c r="H4832"/>
      <c r="I4832"/>
    </row>
    <row r="4833" spans="5:9" s="17" customFormat="1" ht="12.75">
      <c r="E4833" s="19"/>
      <c r="G4833" s="16"/>
      <c r="H4833"/>
      <c r="I4833"/>
    </row>
    <row r="4834" spans="5:9" s="17" customFormat="1" ht="12.75">
      <c r="E4834" s="19"/>
      <c r="G4834" s="16"/>
      <c r="H4834"/>
      <c r="I4834"/>
    </row>
    <row r="4835" spans="5:9" s="17" customFormat="1" ht="12.75">
      <c r="E4835" s="19"/>
      <c r="G4835" s="16"/>
      <c r="H4835"/>
      <c r="I4835"/>
    </row>
    <row r="4836" spans="5:9" s="17" customFormat="1" ht="12.75">
      <c r="E4836" s="19"/>
      <c r="G4836" s="16"/>
      <c r="H4836"/>
      <c r="I4836"/>
    </row>
    <row r="4837" spans="5:9" s="17" customFormat="1" ht="12.75">
      <c r="E4837" s="19"/>
      <c r="G4837" s="16"/>
      <c r="H4837"/>
      <c r="I4837"/>
    </row>
    <row r="4838" spans="5:9" s="17" customFormat="1" ht="12.75">
      <c r="E4838" s="19"/>
      <c r="G4838" s="16"/>
      <c r="H4838"/>
      <c r="I4838"/>
    </row>
    <row r="4839" spans="5:9" s="17" customFormat="1" ht="12.75">
      <c r="E4839" s="19"/>
      <c r="G4839" s="16"/>
      <c r="H4839"/>
      <c r="I4839"/>
    </row>
    <row r="4840" spans="5:9" s="17" customFormat="1" ht="12.75">
      <c r="E4840" s="19"/>
      <c r="G4840" s="16"/>
      <c r="H4840"/>
      <c r="I4840"/>
    </row>
    <row r="4841" spans="5:9" s="17" customFormat="1" ht="12.75">
      <c r="E4841" s="19"/>
      <c r="G4841" s="16"/>
      <c r="H4841"/>
      <c r="I4841"/>
    </row>
    <row r="4842" spans="5:9" s="17" customFormat="1" ht="12.75">
      <c r="E4842" s="19"/>
      <c r="G4842" s="16"/>
      <c r="H4842"/>
      <c r="I4842"/>
    </row>
    <row r="4843" spans="5:9" s="17" customFormat="1" ht="12.75">
      <c r="E4843" s="19"/>
      <c r="G4843" s="16"/>
      <c r="H4843"/>
      <c r="I4843"/>
    </row>
    <row r="4844" spans="5:9" s="17" customFormat="1" ht="12.75">
      <c r="E4844" s="19"/>
      <c r="G4844" s="16"/>
      <c r="H4844"/>
      <c r="I4844"/>
    </row>
    <row r="4845" spans="5:9" s="17" customFormat="1" ht="12.75">
      <c r="E4845" s="19"/>
      <c r="G4845" s="16"/>
      <c r="H4845"/>
      <c r="I4845"/>
    </row>
    <row r="4846" spans="5:9" s="17" customFormat="1" ht="12.75">
      <c r="E4846" s="19"/>
      <c r="G4846" s="16"/>
      <c r="H4846"/>
      <c r="I4846"/>
    </row>
    <row r="4847" spans="5:9" s="17" customFormat="1" ht="12.75">
      <c r="E4847" s="19"/>
      <c r="G4847" s="16"/>
      <c r="H4847"/>
      <c r="I4847"/>
    </row>
    <row r="4848" spans="5:9" s="17" customFormat="1" ht="12.75">
      <c r="E4848" s="19"/>
      <c r="G4848" s="16"/>
      <c r="H4848"/>
      <c r="I4848"/>
    </row>
    <row r="4849" spans="5:9" s="17" customFormat="1" ht="12.75">
      <c r="E4849" s="19"/>
      <c r="G4849" s="16"/>
      <c r="H4849"/>
      <c r="I4849"/>
    </row>
    <row r="4850" spans="5:9" s="17" customFormat="1" ht="12.75">
      <c r="E4850" s="19"/>
      <c r="G4850" s="16"/>
      <c r="H4850"/>
      <c r="I4850"/>
    </row>
    <row r="4851" spans="5:9" s="17" customFormat="1" ht="12.75">
      <c r="E4851" s="19"/>
      <c r="G4851" s="16"/>
      <c r="H4851"/>
      <c r="I4851"/>
    </row>
    <row r="4852" spans="5:9" s="17" customFormat="1" ht="12.75">
      <c r="E4852" s="19"/>
      <c r="G4852" s="16"/>
      <c r="H4852"/>
      <c r="I4852"/>
    </row>
    <row r="4853" spans="5:9" s="17" customFormat="1" ht="12.75">
      <c r="E4853" s="19"/>
      <c r="G4853" s="16"/>
      <c r="H4853"/>
      <c r="I4853"/>
    </row>
    <row r="4854" spans="5:9" s="17" customFormat="1" ht="12.75">
      <c r="E4854" s="19"/>
      <c r="G4854" s="16"/>
      <c r="H4854"/>
      <c r="I4854"/>
    </row>
    <row r="4855" spans="5:9" s="17" customFormat="1" ht="12.75">
      <c r="E4855" s="19"/>
      <c r="G4855" s="16"/>
      <c r="H4855"/>
      <c r="I4855"/>
    </row>
    <row r="4856" spans="5:9" s="17" customFormat="1" ht="12.75">
      <c r="E4856" s="19"/>
      <c r="G4856" s="16"/>
      <c r="H4856"/>
      <c r="I4856"/>
    </row>
    <row r="4857" spans="5:9" s="17" customFormat="1" ht="12.75">
      <c r="E4857" s="19"/>
      <c r="G4857" s="16"/>
      <c r="H4857"/>
      <c r="I4857"/>
    </row>
    <row r="4858" spans="5:9" s="17" customFormat="1" ht="12.75">
      <c r="E4858" s="19"/>
      <c r="G4858" s="16"/>
      <c r="H4858"/>
      <c r="I4858"/>
    </row>
    <row r="4859" spans="5:9" s="17" customFormat="1" ht="12.75">
      <c r="E4859" s="19"/>
      <c r="G4859" s="16"/>
      <c r="H4859"/>
      <c r="I4859"/>
    </row>
    <row r="4860" spans="5:9" s="17" customFormat="1" ht="12.75">
      <c r="E4860" s="19"/>
      <c r="G4860" s="16"/>
      <c r="H4860"/>
      <c r="I4860"/>
    </row>
    <row r="4861" spans="5:9" s="17" customFormat="1" ht="12.75">
      <c r="E4861" s="19"/>
      <c r="G4861" s="16"/>
      <c r="H4861"/>
      <c r="I4861"/>
    </row>
    <row r="4862" spans="5:9" s="17" customFormat="1" ht="12.75">
      <c r="E4862" s="19"/>
      <c r="G4862" s="16"/>
      <c r="H4862"/>
      <c r="I4862"/>
    </row>
    <row r="4863" spans="5:9" s="17" customFormat="1" ht="12.75">
      <c r="E4863" s="19"/>
      <c r="G4863" s="16"/>
      <c r="H4863"/>
      <c r="I4863"/>
    </row>
    <row r="4864" spans="5:9" s="17" customFormat="1" ht="12.75">
      <c r="E4864" s="19"/>
      <c r="G4864" s="16"/>
      <c r="H4864"/>
      <c r="I4864"/>
    </row>
    <row r="4865" spans="5:9" s="17" customFormat="1" ht="12.75">
      <c r="E4865" s="19"/>
      <c r="G4865" s="16"/>
      <c r="H4865"/>
      <c r="I4865"/>
    </row>
    <row r="4866" spans="5:9" s="17" customFormat="1" ht="12.75">
      <c r="E4866" s="19"/>
      <c r="G4866" s="16"/>
      <c r="H4866"/>
      <c r="I4866"/>
    </row>
    <row r="4867" spans="5:9" s="17" customFormat="1" ht="12.75">
      <c r="E4867" s="19"/>
      <c r="G4867" s="16"/>
      <c r="H4867"/>
      <c r="I4867"/>
    </row>
    <row r="4868" spans="5:9" s="17" customFormat="1" ht="12.75">
      <c r="E4868" s="19"/>
      <c r="G4868" s="16"/>
      <c r="H4868"/>
      <c r="I4868"/>
    </row>
    <row r="4869" spans="5:9" s="17" customFormat="1" ht="12.75">
      <c r="E4869" s="19"/>
      <c r="G4869" s="16"/>
      <c r="H4869"/>
      <c r="I4869"/>
    </row>
    <row r="4870" spans="5:9" s="17" customFormat="1" ht="12.75">
      <c r="E4870" s="19"/>
      <c r="G4870" s="16"/>
      <c r="H4870"/>
      <c r="I4870"/>
    </row>
    <row r="4871" spans="5:9" s="17" customFormat="1" ht="12.75">
      <c r="E4871" s="19"/>
      <c r="G4871" s="16"/>
      <c r="H4871"/>
      <c r="I4871"/>
    </row>
    <row r="4872" spans="5:9" s="17" customFormat="1" ht="12.75">
      <c r="E4872" s="19"/>
      <c r="G4872" s="16"/>
      <c r="H4872"/>
      <c r="I4872"/>
    </row>
    <row r="4873" spans="5:9" s="17" customFormat="1" ht="12.75">
      <c r="E4873" s="19"/>
      <c r="G4873" s="16"/>
      <c r="H4873"/>
      <c r="I4873"/>
    </row>
    <row r="4874" spans="5:9" s="17" customFormat="1" ht="12.75">
      <c r="E4874" s="19"/>
      <c r="G4874" s="16"/>
      <c r="H4874"/>
      <c r="I4874"/>
    </row>
    <row r="4875" spans="5:9" s="17" customFormat="1" ht="12.75">
      <c r="E4875" s="19"/>
      <c r="G4875" s="16"/>
      <c r="H4875"/>
      <c r="I4875"/>
    </row>
    <row r="4876" spans="5:9" s="17" customFormat="1" ht="12.75">
      <c r="E4876" s="19"/>
      <c r="G4876" s="16"/>
      <c r="H4876"/>
      <c r="I4876"/>
    </row>
    <row r="4877" spans="5:9" s="17" customFormat="1" ht="12.75">
      <c r="E4877" s="19"/>
      <c r="G4877" s="16"/>
      <c r="H4877"/>
      <c r="I4877"/>
    </row>
    <row r="4878" spans="5:9" s="17" customFormat="1" ht="12.75">
      <c r="E4878" s="19"/>
      <c r="G4878" s="16"/>
      <c r="H4878"/>
      <c r="I4878"/>
    </row>
    <row r="4879" spans="5:9" s="17" customFormat="1" ht="12.75">
      <c r="E4879" s="19"/>
      <c r="G4879" s="16"/>
      <c r="H4879"/>
      <c r="I4879"/>
    </row>
    <row r="4880" spans="5:9" s="17" customFormat="1" ht="12.75">
      <c r="E4880" s="19"/>
      <c r="G4880" s="16"/>
      <c r="H4880"/>
      <c r="I4880"/>
    </row>
    <row r="4881" spans="5:9" s="17" customFormat="1" ht="12.75">
      <c r="E4881" s="19"/>
      <c r="G4881" s="16"/>
      <c r="H4881"/>
      <c r="I4881"/>
    </row>
    <row r="4882" spans="5:9" s="17" customFormat="1" ht="12.75">
      <c r="E4882" s="19"/>
      <c r="G4882" s="16"/>
      <c r="H4882"/>
      <c r="I4882"/>
    </row>
    <row r="4883" spans="5:9" s="17" customFormat="1" ht="12.75">
      <c r="E4883" s="19"/>
      <c r="G4883" s="16"/>
      <c r="H4883"/>
      <c r="I4883"/>
    </row>
    <row r="4884" spans="5:9" s="17" customFormat="1" ht="12.75">
      <c r="E4884" s="19"/>
      <c r="G4884" s="16"/>
      <c r="H4884"/>
      <c r="I4884"/>
    </row>
    <row r="4885" spans="5:9" s="17" customFormat="1" ht="12.75">
      <c r="E4885" s="19"/>
      <c r="G4885" s="16"/>
      <c r="H4885"/>
      <c r="I4885"/>
    </row>
    <row r="4886" spans="5:9" s="17" customFormat="1" ht="12.75">
      <c r="E4886" s="19"/>
      <c r="G4886" s="16"/>
      <c r="H4886"/>
      <c r="I4886"/>
    </row>
    <row r="4887" spans="5:9" s="17" customFormat="1" ht="12.75">
      <c r="E4887" s="19"/>
      <c r="G4887" s="16"/>
      <c r="H4887"/>
      <c r="I4887"/>
    </row>
    <row r="4888" spans="5:9" s="17" customFormat="1" ht="12.75">
      <c r="E4888" s="19"/>
      <c r="G4888" s="16"/>
      <c r="H4888"/>
      <c r="I4888"/>
    </row>
    <row r="4889" spans="5:9" s="17" customFormat="1" ht="12.75">
      <c r="E4889" s="19"/>
      <c r="G4889" s="16"/>
      <c r="H4889"/>
      <c r="I4889"/>
    </row>
    <row r="4890" spans="5:9" s="17" customFormat="1" ht="12.75">
      <c r="E4890" s="19"/>
      <c r="G4890" s="16"/>
      <c r="H4890"/>
      <c r="I4890"/>
    </row>
    <row r="4891" spans="5:9" s="17" customFormat="1" ht="12.75">
      <c r="E4891" s="19"/>
      <c r="G4891" s="16"/>
      <c r="H4891"/>
      <c r="I4891"/>
    </row>
    <row r="4892" spans="5:9" s="17" customFormat="1" ht="12.75">
      <c r="E4892" s="19"/>
      <c r="G4892" s="16"/>
      <c r="H4892"/>
      <c r="I4892"/>
    </row>
    <row r="4893" spans="5:9" s="17" customFormat="1" ht="12.75">
      <c r="E4893" s="19"/>
      <c r="G4893" s="16"/>
      <c r="H4893"/>
      <c r="I4893"/>
    </row>
    <row r="4894" spans="5:9" s="17" customFormat="1" ht="12.75">
      <c r="E4894" s="19"/>
      <c r="G4894" s="16"/>
      <c r="H4894"/>
      <c r="I4894"/>
    </row>
    <row r="4895" spans="5:9" s="17" customFormat="1" ht="12.75">
      <c r="E4895" s="19"/>
      <c r="G4895" s="16"/>
      <c r="H4895"/>
      <c r="I4895"/>
    </row>
    <row r="4896" spans="5:9" s="17" customFormat="1" ht="12.75">
      <c r="E4896" s="19"/>
      <c r="G4896" s="16"/>
      <c r="H4896"/>
      <c r="I4896"/>
    </row>
    <row r="4897" spans="5:9" s="17" customFormat="1" ht="12.75">
      <c r="E4897" s="19"/>
      <c r="G4897" s="16"/>
      <c r="H4897"/>
      <c r="I4897"/>
    </row>
    <row r="4898" spans="5:9" s="17" customFormat="1" ht="12.75">
      <c r="E4898" s="19"/>
      <c r="G4898" s="16"/>
      <c r="H4898"/>
      <c r="I4898"/>
    </row>
    <row r="4899" spans="5:9" s="17" customFormat="1" ht="12.75">
      <c r="E4899" s="19"/>
      <c r="G4899" s="16"/>
      <c r="H4899"/>
      <c r="I4899"/>
    </row>
    <row r="4900" spans="5:9" s="17" customFormat="1" ht="12.75">
      <c r="E4900" s="19"/>
      <c r="G4900" s="16"/>
      <c r="H4900"/>
      <c r="I4900"/>
    </row>
    <row r="4901" spans="5:9" s="17" customFormat="1" ht="12.75">
      <c r="E4901" s="19"/>
      <c r="G4901" s="16"/>
      <c r="H4901"/>
      <c r="I4901"/>
    </row>
    <row r="4902" spans="5:9" s="17" customFormat="1" ht="12.75">
      <c r="E4902" s="19"/>
      <c r="G4902" s="16"/>
      <c r="H4902"/>
      <c r="I4902"/>
    </row>
    <row r="4903" spans="5:9" s="17" customFormat="1" ht="12.75">
      <c r="E4903" s="19"/>
      <c r="G4903" s="16"/>
      <c r="H4903"/>
      <c r="I4903"/>
    </row>
    <row r="4904" spans="5:9" s="17" customFormat="1" ht="12.75">
      <c r="E4904" s="19"/>
      <c r="G4904" s="16"/>
      <c r="H4904"/>
      <c r="I4904"/>
    </row>
    <row r="4905" spans="5:9" s="17" customFormat="1" ht="12.75">
      <c r="E4905" s="19"/>
      <c r="G4905" s="16"/>
      <c r="H4905"/>
      <c r="I4905"/>
    </row>
    <row r="4906" spans="5:9" s="17" customFormat="1" ht="12.75">
      <c r="E4906" s="19"/>
      <c r="G4906" s="16"/>
      <c r="H4906"/>
      <c r="I4906"/>
    </row>
    <row r="4907" spans="5:9" s="17" customFormat="1" ht="12.75">
      <c r="E4907" s="19"/>
      <c r="G4907" s="16"/>
      <c r="H4907"/>
      <c r="I4907"/>
    </row>
    <row r="4908" spans="5:9" s="17" customFormat="1" ht="12.75">
      <c r="E4908" s="19"/>
      <c r="G4908" s="16"/>
      <c r="H4908"/>
      <c r="I4908"/>
    </row>
    <row r="4909" spans="5:9" s="17" customFormat="1" ht="12.75">
      <c r="E4909" s="19"/>
      <c r="G4909" s="16"/>
      <c r="H4909"/>
      <c r="I4909"/>
    </row>
    <row r="4910" spans="5:9" s="17" customFormat="1" ht="12.75">
      <c r="E4910" s="19"/>
      <c r="G4910" s="16"/>
      <c r="H4910"/>
      <c r="I4910"/>
    </row>
    <row r="4911" spans="5:9" s="17" customFormat="1" ht="12.75">
      <c r="E4911" s="19"/>
      <c r="G4911" s="16"/>
      <c r="H4911"/>
      <c r="I4911"/>
    </row>
    <row r="4912" spans="5:9" s="17" customFormat="1" ht="12.75">
      <c r="E4912" s="19"/>
      <c r="G4912" s="16"/>
      <c r="H4912"/>
      <c r="I4912"/>
    </row>
    <row r="4913" spans="5:9" s="17" customFormat="1" ht="12.75">
      <c r="E4913" s="19"/>
      <c r="G4913" s="16"/>
      <c r="H4913"/>
      <c r="I4913"/>
    </row>
    <row r="4914" spans="5:9" s="17" customFormat="1" ht="12.75">
      <c r="E4914" s="19"/>
      <c r="G4914" s="16"/>
      <c r="H4914"/>
      <c r="I4914"/>
    </row>
    <row r="4915" spans="5:9" s="17" customFormat="1" ht="12.75">
      <c r="E4915" s="19"/>
      <c r="G4915" s="16"/>
      <c r="H4915"/>
      <c r="I4915"/>
    </row>
    <row r="4916" spans="5:9" s="17" customFormat="1" ht="12.75">
      <c r="E4916" s="19"/>
      <c r="G4916" s="16"/>
      <c r="H4916"/>
      <c r="I4916"/>
    </row>
    <row r="4917" spans="5:9" s="17" customFormat="1" ht="12.75">
      <c r="E4917" s="19"/>
      <c r="G4917" s="16"/>
      <c r="H4917"/>
      <c r="I4917"/>
    </row>
    <row r="4918" spans="5:9" s="17" customFormat="1" ht="12.75">
      <c r="E4918" s="19"/>
      <c r="G4918" s="16"/>
      <c r="H4918"/>
      <c r="I4918"/>
    </row>
    <row r="4919" spans="5:9" s="17" customFormat="1" ht="12.75">
      <c r="E4919" s="19"/>
      <c r="G4919" s="16"/>
      <c r="H4919"/>
      <c r="I4919"/>
    </row>
    <row r="4920" spans="5:9" s="17" customFormat="1" ht="12.75">
      <c r="E4920" s="19"/>
      <c r="G4920" s="16"/>
      <c r="H4920"/>
      <c r="I4920"/>
    </row>
    <row r="4921" spans="5:9" s="17" customFormat="1" ht="12.75">
      <c r="E4921" s="19"/>
      <c r="G4921" s="16"/>
      <c r="H4921"/>
      <c r="I4921"/>
    </row>
    <row r="4922" spans="5:9" s="17" customFormat="1" ht="12.75">
      <c r="E4922" s="19"/>
      <c r="G4922" s="16"/>
      <c r="H4922"/>
      <c r="I4922"/>
    </row>
    <row r="4923" spans="5:9" s="17" customFormat="1" ht="12.75">
      <c r="E4923" s="19"/>
      <c r="G4923" s="16"/>
      <c r="H4923"/>
      <c r="I4923"/>
    </row>
    <row r="4924" spans="5:9" s="17" customFormat="1" ht="12.75">
      <c r="E4924" s="19"/>
      <c r="G4924" s="16"/>
      <c r="H4924"/>
      <c r="I4924"/>
    </row>
    <row r="4925" spans="5:9" s="17" customFormat="1" ht="12.75">
      <c r="E4925" s="19"/>
      <c r="G4925" s="16"/>
      <c r="H4925"/>
      <c r="I4925"/>
    </row>
    <row r="4926" spans="5:9" s="17" customFormat="1" ht="12.75">
      <c r="E4926" s="19"/>
      <c r="G4926" s="16"/>
      <c r="H4926"/>
      <c r="I4926"/>
    </row>
    <row r="4927" spans="5:9" s="17" customFormat="1" ht="12.75">
      <c r="E4927" s="19"/>
      <c r="G4927" s="16"/>
      <c r="H4927"/>
      <c r="I4927"/>
    </row>
    <row r="4928" spans="5:9" s="17" customFormat="1" ht="12.75">
      <c r="E4928" s="19"/>
      <c r="G4928" s="16"/>
      <c r="H4928"/>
      <c r="I4928"/>
    </row>
    <row r="4929" spans="5:9" s="17" customFormat="1" ht="12.75">
      <c r="E4929" s="19"/>
      <c r="G4929" s="16"/>
      <c r="H4929"/>
      <c r="I4929"/>
    </row>
    <row r="4930" spans="5:9" s="17" customFormat="1" ht="12.75">
      <c r="E4930" s="19"/>
      <c r="G4930" s="16"/>
      <c r="H4930"/>
      <c r="I4930"/>
    </row>
    <row r="4931" spans="5:9" s="17" customFormat="1" ht="12.75">
      <c r="E4931" s="19"/>
      <c r="G4931" s="16"/>
      <c r="H4931"/>
      <c r="I4931"/>
    </row>
    <row r="4932" spans="5:9" s="17" customFormat="1" ht="12.75">
      <c r="E4932" s="19"/>
      <c r="G4932" s="16"/>
      <c r="H4932"/>
      <c r="I4932"/>
    </row>
    <row r="4933" spans="5:9" s="17" customFormat="1" ht="12.75">
      <c r="E4933" s="19"/>
      <c r="G4933" s="16"/>
      <c r="H4933"/>
      <c r="I4933"/>
    </row>
    <row r="4934" spans="5:9" s="17" customFormat="1" ht="12.75">
      <c r="E4934" s="19"/>
      <c r="G4934" s="16"/>
      <c r="H4934"/>
      <c r="I4934"/>
    </row>
    <row r="4935" spans="5:9" s="17" customFormat="1" ht="12.75">
      <c r="E4935" s="19"/>
      <c r="G4935" s="16"/>
      <c r="H4935"/>
      <c r="I4935"/>
    </row>
    <row r="4936" spans="5:9" s="17" customFormat="1" ht="12.75">
      <c r="E4936" s="19"/>
      <c r="G4936" s="16"/>
      <c r="H4936"/>
      <c r="I4936"/>
    </row>
    <row r="4937" spans="5:9" s="17" customFormat="1" ht="12.75">
      <c r="E4937" s="19"/>
      <c r="G4937" s="16"/>
      <c r="H4937"/>
      <c r="I4937"/>
    </row>
    <row r="4938" spans="5:9" s="17" customFormat="1" ht="12.75">
      <c r="E4938" s="19"/>
      <c r="G4938" s="16"/>
      <c r="H4938"/>
      <c r="I4938"/>
    </row>
    <row r="4939" spans="5:9" s="17" customFormat="1" ht="12.75">
      <c r="E4939" s="19"/>
      <c r="G4939" s="16"/>
      <c r="H4939"/>
      <c r="I4939"/>
    </row>
    <row r="4940" spans="5:9" s="17" customFormat="1" ht="12.75">
      <c r="E4940" s="19"/>
      <c r="G4940" s="16"/>
      <c r="H4940"/>
      <c r="I4940"/>
    </row>
    <row r="4941" spans="5:9" s="17" customFormat="1" ht="12.75">
      <c r="E4941" s="19"/>
      <c r="G4941" s="16"/>
      <c r="H4941"/>
      <c r="I4941"/>
    </row>
    <row r="4942" spans="5:9" s="17" customFormat="1" ht="12.75">
      <c r="E4942" s="19"/>
      <c r="G4942" s="16"/>
      <c r="H4942"/>
      <c r="I4942"/>
    </row>
    <row r="4943" spans="5:9" s="17" customFormat="1" ht="12.75">
      <c r="E4943" s="19"/>
      <c r="G4943" s="16"/>
      <c r="H4943"/>
      <c r="I4943"/>
    </row>
    <row r="4944" spans="5:9" s="17" customFormat="1" ht="12.75">
      <c r="E4944" s="19"/>
      <c r="G4944" s="16"/>
      <c r="H4944"/>
      <c r="I4944"/>
    </row>
    <row r="4945" spans="5:9" s="17" customFormat="1" ht="12.75">
      <c r="E4945" s="19"/>
      <c r="G4945" s="16"/>
      <c r="H4945"/>
      <c r="I4945"/>
    </row>
    <row r="4946" spans="5:9" s="17" customFormat="1" ht="12.75">
      <c r="E4946" s="19"/>
      <c r="G4946" s="16"/>
      <c r="H4946"/>
      <c r="I4946"/>
    </row>
    <row r="4947" spans="5:9" s="17" customFormat="1" ht="12.75">
      <c r="E4947" s="19"/>
      <c r="G4947" s="16"/>
      <c r="H4947"/>
      <c r="I4947"/>
    </row>
    <row r="4948" spans="5:9" s="17" customFormat="1" ht="12.75">
      <c r="E4948" s="19"/>
      <c r="G4948" s="16"/>
      <c r="H4948"/>
      <c r="I4948"/>
    </row>
    <row r="4949" spans="5:9" s="17" customFormat="1" ht="12.75">
      <c r="E4949" s="19"/>
      <c r="G4949" s="16"/>
      <c r="H4949"/>
      <c r="I4949"/>
    </row>
    <row r="4950" spans="5:9" s="17" customFormat="1" ht="12.75">
      <c r="E4950" s="19"/>
      <c r="G4950" s="16"/>
      <c r="H4950"/>
      <c r="I4950"/>
    </row>
    <row r="4951" spans="5:9" s="17" customFormat="1" ht="12.75">
      <c r="E4951" s="19"/>
      <c r="G4951" s="16"/>
      <c r="H4951"/>
      <c r="I4951"/>
    </row>
    <row r="4952" spans="5:9" s="17" customFormat="1" ht="12.75">
      <c r="E4952" s="19"/>
      <c r="G4952" s="16"/>
      <c r="H4952"/>
      <c r="I4952"/>
    </row>
    <row r="4953" spans="5:9" s="17" customFormat="1" ht="12.75">
      <c r="E4953" s="19"/>
      <c r="G4953" s="16"/>
      <c r="H4953"/>
      <c r="I4953"/>
    </row>
    <row r="4954" spans="5:9" s="17" customFormat="1" ht="12.75">
      <c r="E4954" s="19"/>
      <c r="G4954" s="16"/>
      <c r="H4954"/>
      <c r="I4954"/>
    </row>
    <row r="4955" spans="5:9" s="17" customFormat="1" ht="12.75">
      <c r="E4955" s="19"/>
      <c r="G4955" s="16"/>
      <c r="H4955"/>
      <c r="I4955"/>
    </row>
    <row r="4956" spans="5:9" s="17" customFormat="1" ht="12.75">
      <c r="E4956" s="19"/>
      <c r="G4956" s="16"/>
      <c r="H4956"/>
      <c r="I4956"/>
    </row>
    <row r="4957" spans="5:9" s="17" customFormat="1" ht="12.75">
      <c r="E4957" s="19"/>
      <c r="G4957" s="16"/>
      <c r="H4957"/>
      <c r="I4957"/>
    </row>
    <row r="4958" spans="5:9" s="17" customFormat="1" ht="12.75">
      <c r="E4958" s="19"/>
      <c r="G4958" s="16"/>
      <c r="H4958"/>
      <c r="I4958"/>
    </row>
    <row r="4959" spans="5:9" s="17" customFormat="1" ht="12.75">
      <c r="E4959" s="19"/>
      <c r="G4959" s="16"/>
      <c r="H4959"/>
      <c r="I4959"/>
    </row>
    <row r="4960" spans="5:9" s="17" customFormat="1" ht="12.75">
      <c r="E4960" s="19"/>
      <c r="G4960" s="16"/>
      <c r="H4960"/>
      <c r="I4960"/>
    </row>
    <row r="4961" spans="5:9" s="17" customFormat="1" ht="12.75">
      <c r="E4961" s="19"/>
      <c r="G4961" s="16"/>
      <c r="H4961"/>
      <c r="I4961"/>
    </row>
    <row r="4962" spans="5:9" s="17" customFormat="1" ht="12.75">
      <c r="E4962" s="19"/>
      <c r="G4962" s="16"/>
      <c r="H4962"/>
      <c r="I4962"/>
    </row>
    <row r="4963" spans="5:9" s="17" customFormat="1" ht="12.75">
      <c r="E4963" s="19"/>
      <c r="G4963" s="16"/>
      <c r="H4963"/>
      <c r="I4963"/>
    </row>
    <row r="4964" spans="5:9" s="17" customFormat="1" ht="12.75">
      <c r="E4964" s="19"/>
      <c r="G4964" s="16"/>
      <c r="H4964"/>
      <c r="I4964"/>
    </row>
    <row r="4965" spans="5:9" s="17" customFormat="1" ht="12.75">
      <c r="E4965" s="19"/>
      <c r="G4965" s="16"/>
      <c r="H4965"/>
      <c r="I4965"/>
    </row>
    <row r="4966" spans="5:9" s="17" customFormat="1" ht="12.75">
      <c r="E4966" s="19"/>
      <c r="G4966" s="16"/>
      <c r="H4966"/>
      <c r="I4966"/>
    </row>
    <row r="4967" spans="5:9" s="17" customFormat="1" ht="12.75">
      <c r="E4967" s="19"/>
      <c r="G4967" s="16"/>
      <c r="H4967"/>
      <c r="I4967"/>
    </row>
    <row r="4968" spans="5:9" s="17" customFormat="1" ht="12.75">
      <c r="E4968" s="19"/>
      <c r="G4968" s="16"/>
      <c r="H4968"/>
      <c r="I4968"/>
    </row>
    <row r="4969" spans="5:9" s="17" customFormat="1" ht="12.75">
      <c r="E4969" s="19"/>
      <c r="G4969" s="16"/>
      <c r="H4969"/>
      <c r="I4969"/>
    </row>
    <row r="4970" spans="5:9" s="17" customFormat="1" ht="12.75">
      <c r="E4970" s="19"/>
      <c r="G4970" s="16"/>
      <c r="H4970"/>
      <c r="I4970"/>
    </row>
    <row r="4971" spans="5:9" s="17" customFormat="1" ht="12.75">
      <c r="E4971" s="19"/>
      <c r="G4971" s="16"/>
      <c r="H4971"/>
      <c r="I4971"/>
    </row>
    <row r="4972" spans="5:9" s="17" customFormat="1" ht="12.75">
      <c r="E4972" s="19"/>
      <c r="G4972" s="16"/>
      <c r="H4972"/>
      <c r="I4972"/>
    </row>
    <row r="4973" spans="5:9" s="17" customFormat="1" ht="12.75">
      <c r="E4973" s="19"/>
      <c r="G4973" s="16"/>
      <c r="H4973"/>
      <c r="I4973"/>
    </row>
    <row r="4974" spans="5:9" s="17" customFormat="1" ht="12.75">
      <c r="E4974" s="19"/>
      <c r="G4974" s="16"/>
      <c r="H4974"/>
      <c r="I4974"/>
    </row>
    <row r="4975" spans="5:9" s="17" customFormat="1" ht="12.75">
      <c r="E4975" s="19"/>
      <c r="G4975" s="16"/>
      <c r="H4975"/>
      <c r="I4975"/>
    </row>
    <row r="4976" spans="5:9" s="17" customFormat="1" ht="12.75">
      <c r="E4976" s="19"/>
      <c r="G4976" s="16"/>
      <c r="H4976"/>
      <c r="I4976"/>
    </row>
    <row r="4977" spans="5:9" s="17" customFormat="1" ht="12.75">
      <c r="E4977" s="19"/>
      <c r="G4977" s="16"/>
      <c r="H4977"/>
      <c r="I4977"/>
    </row>
    <row r="4978" spans="5:9" s="17" customFormat="1" ht="12.75">
      <c r="E4978" s="19"/>
      <c r="G4978" s="16"/>
      <c r="H4978"/>
      <c r="I4978"/>
    </row>
    <row r="4979" spans="5:9" s="17" customFormat="1" ht="12.75">
      <c r="E4979" s="19"/>
      <c r="G4979" s="16"/>
      <c r="H4979"/>
      <c r="I4979"/>
    </row>
    <row r="4980" spans="5:9" s="17" customFormat="1" ht="12.75">
      <c r="E4980" s="19"/>
      <c r="G4980" s="16"/>
      <c r="H4980"/>
      <c r="I4980"/>
    </row>
    <row r="4981" spans="5:9" s="17" customFormat="1" ht="12.75">
      <c r="E4981" s="19"/>
      <c r="G4981" s="16"/>
      <c r="H4981"/>
      <c r="I4981"/>
    </row>
    <row r="4982" spans="5:9" s="17" customFormat="1" ht="12.75">
      <c r="E4982" s="19"/>
      <c r="G4982" s="16"/>
      <c r="H4982"/>
      <c r="I4982"/>
    </row>
    <row r="4983" spans="5:9" s="17" customFormat="1" ht="12.75">
      <c r="E4983" s="19"/>
      <c r="G4983" s="16"/>
      <c r="H4983"/>
      <c r="I4983"/>
    </row>
    <row r="4984" spans="5:9" s="17" customFormat="1" ht="12.75">
      <c r="E4984" s="19"/>
      <c r="G4984" s="16"/>
      <c r="H4984"/>
      <c r="I4984"/>
    </row>
    <row r="4985" spans="5:9" s="17" customFormat="1" ht="12.75">
      <c r="E4985" s="19"/>
      <c r="G4985" s="16"/>
      <c r="H4985"/>
      <c r="I4985"/>
    </row>
    <row r="4986" spans="5:9" s="17" customFormat="1" ht="12.75">
      <c r="E4986" s="19"/>
      <c r="G4986" s="16"/>
      <c r="H4986"/>
      <c r="I4986"/>
    </row>
    <row r="4987" spans="5:9" s="17" customFormat="1" ht="12.75">
      <c r="E4987" s="19"/>
      <c r="G4987" s="16"/>
      <c r="H4987"/>
      <c r="I4987"/>
    </row>
    <row r="4988" spans="5:9" s="17" customFormat="1" ht="12.75">
      <c r="E4988" s="19"/>
      <c r="G4988" s="16"/>
      <c r="H4988"/>
      <c r="I4988"/>
    </row>
    <row r="4989" spans="5:9" s="17" customFormat="1" ht="12.75">
      <c r="E4989" s="19"/>
      <c r="G4989" s="16"/>
      <c r="H4989"/>
      <c r="I4989"/>
    </row>
    <row r="4990" spans="5:9" s="17" customFormat="1" ht="12.75">
      <c r="E4990" s="19"/>
      <c r="G4990" s="16"/>
      <c r="H4990"/>
      <c r="I4990"/>
    </row>
    <row r="4991" spans="5:9" s="17" customFormat="1" ht="12.75">
      <c r="E4991" s="19"/>
      <c r="G4991" s="16"/>
      <c r="H4991"/>
      <c r="I4991"/>
    </row>
    <row r="4992" spans="5:9" s="17" customFormat="1" ht="12.75">
      <c r="E4992" s="19"/>
      <c r="G4992" s="16"/>
      <c r="H4992"/>
      <c r="I4992"/>
    </row>
    <row r="4993" spans="5:9" s="17" customFormat="1" ht="12.75">
      <c r="E4993" s="19"/>
      <c r="G4993" s="16"/>
      <c r="H4993"/>
      <c r="I4993"/>
    </row>
    <row r="4994" spans="5:9" s="17" customFormat="1" ht="12.75">
      <c r="E4994" s="19"/>
      <c r="G4994" s="16"/>
      <c r="H4994"/>
      <c r="I4994"/>
    </row>
    <row r="4995" spans="5:9" s="17" customFormat="1" ht="12.75">
      <c r="E4995" s="19"/>
      <c r="G4995" s="16"/>
      <c r="H4995"/>
      <c r="I4995"/>
    </row>
    <row r="4996" spans="5:9" s="17" customFormat="1" ht="12.75">
      <c r="E4996" s="19"/>
      <c r="G4996" s="16"/>
      <c r="H4996"/>
      <c r="I4996"/>
    </row>
    <row r="4997" spans="5:9" s="17" customFormat="1" ht="12.75">
      <c r="E4997" s="19"/>
      <c r="G4997" s="16"/>
      <c r="H4997"/>
      <c r="I4997"/>
    </row>
    <row r="4998" spans="5:9" s="17" customFormat="1" ht="12.75">
      <c r="E4998" s="19"/>
      <c r="G4998" s="16"/>
      <c r="H4998"/>
      <c r="I4998"/>
    </row>
    <row r="4999" spans="5:9" s="17" customFormat="1" ht="12.75">
      <c r="E4999" s="19"/>
      <c r="G4999" s="16"/>
      <c r="H4999"/>
      <c r="I4999"/>
    </row>
    <row r="5000" spans="5:9" s="17" customFormat="1" ht="12.75">
      <c r="E5000" s="19"/>
      <c r="G5000" s="16"/>
      <c r="H5000"/>
      <c r="I5000"/>
    </row>
    <row r="5001" spans="5:9" s="17" customFormat="1" ht="12.75">
      <c r="E5001" s="19"/>
      <c r="G5001" s="16"/>
      <c r="H5001"/>
      <c r="I5001"/>
    </row>
    <row r="5002" spans="5:9" s="17" customFormat="1" ht="12.75">
      <c r="E5002" s="19"/>
      <c r="G5002" s="16"/>
      <c r="H5002"/>
      <c r="I5002"/>
    </row>
    <row r="5003" spans="5:9" s="17" customFormat="1" ht="12.75">
      <c r="E5003" s="19"/>
      <c r="G5003" s="16"/>
      <c r="H5003"/>
      <c r="I5003"/>
    </row>
    <row r="5004" spans="5:9" s="17" customFormat="1" ht="12.75">
      <c r="E5004" s="19"/>
      <c r="G5004" s="16"/>
      <c r="H5004"/>
      <c r="I5004"/>
    </row>
    <row r="5005" spans="5:9" s="17" customFormat="1" ht="12.75">
      <c r="E5005" s="19"/>
      <c r="G5005" s="16"/>
      <c r="H5005"/>
      <c r="I5005"/>
    </row>
    <row r="5006" spans="5:9" s="17" customFormat="1" ht="12.75">
      <c r="E5006" s="19"/>
      <c r="G5006" s="16"/>
      <c r="H5006"/>
      <c r="I5006"/>
    </row>
    <row r="5007" spans="5:9" s="17" customFormat="1" ht="12.75">
      <c r="E5007" s="19"/>
      <c r="G5007" s="16"/>
      <c r="H5007"/>
      <c r="I5007"/>
    </row>
    <row r="5008" spans="5:9" s="17" customFormat="1" ht="12.75">
      <c r="E5008" s="19"/>
      <c r="G5008" s="16"/>
      <c r="H5008"/>
      <c r="I5008"/>
    </row>
    <row r="5009" spans="5:9" s="17" customFormat="1" ht="12.75">
      <c r="E5009" s="19"/>
      <c r="G5009" s="16"/>
      <c r="H5009"/>
      <c r="I5009"/>
    </row>
    <row r="5010" spans="5:9" s="17" customFormat="1" ht="12.75">
      <c r="E5010" s="19"/>
      <c r="G5010" s="16"/>
      <c r="H5010"/>
      <c r="I5010"/>
    </row>
    <row r="5011" spans="5:9" s="17" customFormat="1" ht="12.75">
      <c r="E5011" s="19"/>
      <c r="G5011" s="16"/>
      <c r="H5011"/>
      <c r="I5011"/>
    </row>
    <row r="5012" spans="5:9" s="17" customFormat="1" ht="12.75">
      <c r="E5012" s="19"/>
      <c r="G5012" s="16"/>
      <c r="H5012"/>
      <c r="I5012"/>
    </row>
    <row r="5013" spans="5:9" s="17" customFormat="1" ht="12.75">
      <c r="E5013" s="19"/>
      <c r="G5013" s="16"/>
      <c r="H5013"/>
      <c r="I5013"/>
    </row>
    <row r="5014" spans="5:9" s="17" customFormat="1" ht="12.75">
      <c r="E5014" s="19"/>
      <c r="G5014" s="16"/>
      <c r="H5014"/>
      <c r="I5014"/>
    </row>
    <row r="5015" spans="5:9" s="17" customFormat="1" ht="12.75">
      <c r="E5015" s="19"/>
      <c r="G5015" s="16"/>
      <c r="H5015"/>
      <c r="I5015"/>
    </row>
    <row r="5016" spans="5:9" s="17" customFormat="1" ht="12.75">
      <c r="E5016" s="19"/>
      <c r="G5016" s="16"/>
      <c r="H5016"/>
      <c r="I5016"/>
    </row>
    <row r="5017" spans="5:9" s="17" customFormat="1" ht="12.75">
      <c r="E5017" s="19"/>
      <c r="G5017" s="16"/>
      <c r="H5017"/>
      <c r="I5017"/>
    </row>
    <row r="5018" spans="5:9" s="17" customFormat="1" ht="12.75">
      <c r="E5018" s="19"/>
      <c r="G5018" s="16"/>
      <c r="H5018"/>
      <c r="I5018"/>
    </row>
    <row r="5019" spans="5:9" s="17" customFormat="1" ht="12.75">
      <c r="E5019" s="19"/>
      <c r="G5019" s="16"/>
      <c r="H5019"/>
      <c r="I5019"/>
    </row>
    <row r="5020" spans="5:9" s="17" customFormat="1" ht="12.75">
      <c r="E5020" s="19"/>
      <c r="G5020" s="16"/>
      <c r="H5020"/>
      <c r="I5020"/>
    </row>
    <row r="5021" spans="5:9" s="17" customFormat="1" ht="12.75">
      <c r="E5021" s="19"/>
      <c r="G5021" s="16"/>
      <c r="H5021"/>
      <c r="I5021"/>
    </row>
    <row r="5022" spans="5:9" s="17" customFormat="1" ht="12.75">
      <c r="E5022" s="19"/>
      <c r="G5022" s="16"/>
      <c r="H5022"/>
      <c r="I5022"/>
    </row>
    <row r="5023" spans="5:9" s="17" customFormat="1" ht="12.75">
      <c r="E5023" s="19"/>
      <c r="G5023" s="16"/>
      <c r="H5023"/>
      <c r="I5023"/>
    </row>
    <row r="5024" spans="5:9" s="17" customFormat="1" ht="12.75">
      <c r="E5024" s="19"/>
      <c r="G5024" s="16"/>
      <c r="H5024"/>
      <c r="I5024"/>
    </row>
    <row r="5025" spans="5:9" s="17" customFormat="1" ht="12.75">
      <c r="E5025" s="19"/>
      <c r="G5025" s="16"/>
      <c r="H5025"/>
      <c r="I5025"/>
    </row>
    <row r="5026" spans="5:9" s="17" customFormat="1" ht="12.75">
      <c r="E5026" s="19"/>
      <c r="G5026" s="16"/>
      <c r="H5026"/>
      <c r="I5026"/>
    </row>
    <row r="5027" spans="5:9" s="17" customFormat="1" ht="12.75">
      <c r="E5027" s="19"/>
      <c r="G5027" s="16"/>
      <c r="H5027"/>
      <c r="I5027"/>
    </row>
    <row r="5028" spans="5:9" s="17" customFormat="1" ht="12.75">
      <c r="E5028" s="19"/>
      <c r="G5028" s="16"/>
      <c r="H5028"/>
      <c r="I5028"/>
    </row>
    <row r="5029" spans="5:9" s="17" customFormat="1" ht="12.75">
      <c r="E5029" s="19"/>
      <c r="G5029" s="16"/>
      <c r="H5029"/>
      <c r="I5029"/>
    </row>
    <row r="5030" spans="5:9" s="17" customFormat="1" ht="12.75">
      <c r="E5030" s="19"/>
      <c r="G5030" s="16"/>
      <c r="H5030"/>
      <c r="I5030"/>
    </row>
    <row r="5031" spans="5:9" s="17" customFormat="1" ht="12.75">
      <c r="E5031" s="19"/>
      <c r="G5031" s="16"/>
      <c r="H5031"/>
      <c r="I5031"/>
    </row>
    <row r="5032" spans="5:9" s="17" customFormat="1" ht="12.75">
      <c r="E5032" s="19"/>
      <c r="G5032" s="16"/>
      <c r="H5032"/>
      <c r="I5032"/>
    </row>
    <row r="5033" spans="5:9" s="17" customFormat="1" ht="12.75">
      <c r="E5033" s="19"/>
      <c r="G5033" s="16"/>
      <c r="H5033"/>
      <c r="I5033"/>
    </row>
    <row r="5034" spans="5:9" s="17" customFormat="1" ht="12.75">
      <c r="E5034" s="19"/>
      <c r="G5034" s="16"/>
      <c r="H5034"/>
      <c r="I5034"/>
    </row>
    <row r="5035" spans="5:9" s="17" customFormat="1" ht="12.75">
      <c r="E5035" s="19"/>
      <c r="G5035" s="16"/>
      <c r="H5035"/>
      <c r="I5035"/>
    </row>
    <row r="5036" spans="5:9" s="17" customFormat="1" ht="12.75">
      <c r="E5036" s="19"/>
      <c r="G5036" s="16"/>
      <c r="H5036"/>
      <c r="I5036"/>
    </row>
    <row r="5037" spans="5:9" s="17" customFormat="1" ht="12.75">
      <c r="E5037" s="19"/>
      <c r="G5037" s="16"/>
      <c r="H5037"/>
      <c r="I5037"/>
    </row>
    <row r="5038" spans="5:9" s="17" customFormat="1" ht="12.75">
      <c r="E5038" s="19"/>
      <c r="G5038" s="16"/>
      <c r="H5038"/>
      <c r="I5038"/>
    </row>
    <row r="5039" spans="5:9" s="17" customFormat="1" ht="12.75">
      <c r="E5039" s="19"/>
      <c r="G5039" s="16"/>
      <c r="H5039"/>
      <c r="I5039"/>
    </row>
    <row r="5040" spans="5:9" s="17" customFormat="1" ht="12.75">
      <c r="E5040" s="19"/>
      <c r="G5040" s="16"/>
      <c r="H5040"/>
      <c r="I5040"/>
    </row>
    <row r="5041" spans="5:9" s="17" customFormat="1" ht="12.75">
      <c r="E5041" s="19"/>
      <c r="G5041" s="16"/>
      <c r="H5041"/>
      <c r="I5041"/>
    </row>
    <row r="5042" spans="5:9" s="17" customFormat="1" ht="12.75">
      <c r="E5042" s="19"/>
      <c r="G5042" s="16"/>
      <c r="H5042"/>
      <c r="I5042"/>
    </row>
    <row r="5043" spans="5:9" s="17" customFormat="1" ht="12.75">
      <c r="E5043" s="19"/>
      <c r="G5043" s="16"/>
      <c r="H5043"/>
      <c r="I5043"/>
    </row>
    <row r="5044" spans="5:9" s="17" customFormat="1" ht="12.75">
      <c r="E5044" s="19"/>
      <c r="G5044" s="16"/>
      <c r="H5044"/>
      <c r="I5044"/>
    </row>
    <row r="5045" spans="5:9" s="17" customFormat="1" ht="12.75">
      <c r="E5045" s="19"/>
      <c r="G5045" s="16"/>
      <c r="H5045"/>
      <c r="I5045"/>
    </row>
    <row r="5046" spans="5:9" s="17" customFormat="1" ht="12.75">
      <c r="E5046" s="19"/>
      <c r="G5046" s="16"/>
      <c r="H5046"/>
      <c r="I5046"/>
    </row>
    <row r="5047" spans="5:9" s="17" customFormat="1" ht="12.75">
      <c r="E5047" s="19"/>
      <c r="G5047" s="16"/>
      <c r="H5047"/>
      <c r="I5047"/>
    </row>
    <row r="5048" spans="5:9" s="17" customFormat="1" ht="12.75">
      <c r="E5048" s="19"/>
      <c r="G5048" s="16"/>
      <c r="H5048"/>
      <c r="I5048"/>
    </row>
    <row r="5049" spans="5:9" s="17" customFormat="1" ht="12.75">
      <c r="E5049" s="19"/>
      <c r="G5049" s="16"/>
      <c r="H5049"/>
      <c r="I5049"/>
    </row>
    <row r="5050" spans="5:9" s="17" customFormat="1" ht="12.75">
      <c r="E5050" s="19"/>
      <c r="G5050" s="16"/>
      <c r="H5050"/>
      <c r="I5050"/>
    </row>
    <row r="5051" spans="5:9" s="17" customFormat="1" ht="12.75">
      <c r="E5051" s="19"/>
      <c r="G5051" s="16"/>
      <c r="H5051"/>
      <c r="I5051"/>
    </row>
    <row r="5052" spans="5:9" s="17" customFormat="1" ht="12.75">
      <c r="E5052" s="19"/>
      <c r="G5052" s="16"/>
      <c r="H5052"/>
      <c r="I5052"/>
    </row>
    <row r="5053" spans="5:9" s="17" customFormat="1" ht="12.75">
      <c r="E5053" s="19"/>
      <c r="G5053" s="16"/>
      <c r="H5053"/>
      <c r="I5053"/>
    </row>
    <row r="5054" spans="5:9" s="17" customFormat="1" ht="12.75">
      <c r="E5054" s="19"/>
      <c r="G5054" s="16"/>
      <c r="H5054"/>
      <c r="I5054"/>
    </row>
    <row r="5055" spans="5:9" s="17" customFormat="1" ht="12.75">
      <c r="E5055" s="19"/>
      <c r="G5055" s="16"/>
      <c r="H5055"/>
      <c r="I5055"/>
    </row>
    <row r="5056" spans="5:9" s="17" customFormat="1" ht="12.75">
      <c r="E5056" s="19"/>
      <c r="G5056" s="16"/>
      <c r="H5056"/>
      <c r="I5056"/>
    </row>
    <row r="5057" spans="5:9" s="17" customFormat="1" ht="12.75">
      <c r="E5057" s="19"/>
      <c r="G5057" s="16"/>
      <c r="H5057"/>
      <c r="I5057"/>
    </row>
    <row r="5058" spans="5:9" s="17" customFormat="1" ht="12.75">
      <c r="E5058" s="19"/>
      <c r="G5058" s="16"/>
      <c r="H5058"/>
      <c r="I5058"/>
    </row>
    <row r="5059" spans="5:9" s="17" customFormat="1" ht="12.75">
      <c r="E5059" s="19"/>
      <c r="G5059" s="16"/>
      <c r="H5059"/>
      <c r="I5059"/>
    </row>
    <row r="5060" spans="5:9" s="17" customFormat="1" ht="12.75">
      <c r="E5060" s="19"/>
      <c r="G5060" s="16"/>
      <c r="H5060"/>
      <c r="I5060"/>
    </row>
    <row r="5061" spans="5:9" s="17" customFormat="1" ht="12.75">
      <c r="E5061" s="19"/>
      <c r="G5061" s="16"/>
      <c r="H5061"/>
      <c r="I5061"/>
    </row>
    <row r="5062" spans="5:9" s="17" customFormat="1" ht="12.75">
      <c r="E5062" s="19"/>
      <c r="G5062" s="16"/>
      <c r="H5062"/>
      <c r="I5062"/>
    </row>
    <row r="5063" spans="5:9" s="17" customFormat="1" ht="12.75">
      <c r="E5063" s="19"/>
      <c r="G5063" s="16"/>
      <c r="H5063"/>
      <c r="I5063"/>
    </row>
    <row r="5064" spans="5:9" s="17" customFormat="1" ht="12.75">
      <c r="E5064" s="19"/>
      <c r="G5064" s="16"/>
      <c r="H5064"/>
      <c r="I5064"/>
    </row>
    <row r="5065" spans="5:9" s="17" customFormat="1" ht="12.75">
      <c r="E5065" s="19"/>
      <c r="G5065" s="16"/>
      <c r="H5065"/>
      <c r="I5065"/>
    </row>
    <row r="5066" spans="5:9" s="17" customFormat="1" ht="12.75">
      <c r="E5066" s="19"/>
      <c r="G5066" s="16"/>
      <c r="H5066"/>
      <c r="I5066"/>
    </row>
    <row r="5067" spans="5:9" s="17" customFormat="1" ht="12.75">
      <c r="E5067" s="19"/>
      <c r="G5067" s="16"/>
      <c r="H5067"/>
      <c r="I5067"/>
    </row>
    <row r="5068" spans="5:9" s="17" customFormat="1" ht="12.75">
      <c r="E5068" s="19"/>
      <c r="G5068" s="16"/>
      <c r="H5068"/>
      <c r="I5068"/>
    </row>
    <row r="5069" spans="5:9" s="17" customFormat="1" ht="12.75">
      <c r="E5069" s="19"/>
      <c r="G5069" s="16"/>
      <c r="H5069"/>
      <c r="I5069"/>
    </row>
    <row r="5070" spans="5:9" s="17" customFormat="1" ht="12.75">
      <c r="E5070" s="19"/>
      <c r="G5070" s="16"/>
      <c r="H5070"/>
      <c r="I5070"/>
    </row>
    <row r="5071" spans="5:9" s="17" customFormat="1" ht="12.75">
      <c r="E5071" s="19"/>
      <c r="G5071" s="16"/>
      <c r="H5071"/>
      <c r="I5071"/>
    </row>
    <row r="5072" spans="5:9" s="17" customFormat="1" ht="12.75">
      <c r="E5072" s="19"/>
      <c r="G5072" s="16"/>
      <c r="H5072"/>
      <c r="I5072"/>
    </row>
    <row r="5073" spans="5:9" s="17" customFormat="1" ht="12.75">
      <c r="E5073" s="19"/>
      <c r="G5073" s="16"/>
      <c r="H5073"/>
      <c r="I5073"/>
    </row>
    <row r="5074" spans="5:9" s="17" customFormat="1" ht="12.75">
      <c r="E5074" s="19"/>
      <c r="G5074" s="16"/>
      <c r="H5074"/>
      <c r="I5074"/>
    </row>
    <row r="5075" spans="5:9" s="17" customFormat="1" ht="12.75">
      <c r="E5075" s="19"/>
      <c r="G5075" s="16"/>
      <c r="H5075"/>
      <c r="I5075"/>
    </row>
    <row r="5076" spans="5:9" s="17" customFormat="1" ht="12.75">
      <c r="E5076" s="19"/>
      <c r="G5076" s="16"/>
      <c r="H5076"/>
      <c r="I5076"/>
    </row>
    <row r="5077" spans="5:9" s="17" customFormat="1" ht="12.75">
      <c r="E5077" s="19"/>
      <c r="G5077" s="16"/>
      <c r="H5077"/>
      <c r="I5077"/>
    </row>
    <row r="5078" spans="5:9" s="17" customFormat="1" ht="12.75">
      <c r="E5078" s="19"/>
      <c r="G5078" s="16"/>
      <c r="H5078"/>
      <c r="I5078"/>
    </row>
    <row r="5079" spans="5:9" s="17" customFormat="1" ht="12.75">
      <c r="E5079" s="19"/>
      <c r="G5079" s="16"/>
      <c r="H5079"/>
      <c r="I5079"/>
    </row>
    <row r="5080" spans="5:9" s="17" customFormat="1" ht="12.75">
      <c r="E5080" s="19"/>
      <c r="G5080" s="16"/>
      <c r="H5080"/>
      <c r="I5080"/>
    </row>
    <row r="5081" spans="5:9" s="17" customFormat="1" ht="12.75">
      <c r="E5081" s="19"/>
      <c r="G5081" s="16"/>
      <c r="H5081"/>
      <c r="I5081"/>
    </row>
    <row r="5082" spans="5:9" s="17" customFormat="1" ht="12.75">
      <c r="E5082" s="19"/>
      <c r="G5082" s="16"/>
      <c r="H5082"/>
      <c r="I5082"/>
    </row>
    <row r="5083" spans="5:9" s="17" customFormat="1" ht="12.75">
      <c r="E5083" s="19"/>
      <c r="G5083" s="16"/>
      <c r="H5083"/>
      <c r="I5083"/>
    </row>
    <row r="5084" spans="5:9" s="17" customFormat="1" ht="12.75">
      <c r="E5084" s="19"/>
      <c r="G5084" s="16"/>
      <c r="H5084"/>
      <c r="I5084"/>
    </row>
    <row r="5085" spans="5:9" s="17" customFormat="1" ht="12.75">
      <c r="E5085" s="19"/>
      <c r="G5085" s="16"/>
      <c r="H5085"/>
      <c r="I5085"/>
    </row>
    <row r="5086" spans="5:9" s="17" customFormat="1" ht="12.75">
      <c r="E5086" s="19"/>
      <c r="G5086" s="16"/>
      <c r="H5086"/>
      <c r="I5086"/>
    </row>
    <row r="5087" spans="5:9" s="17" customFormat="1" ht="12.75">
      <c r="E5087" s="19"/>
      <c r="G5087" s="16"/>
      <c r="H5087"/>
      <c r="I5087"/>
    </row>
    <row r="5088" spans="5:9" s="17" customFormat="1" ht="12.75">
      <c r="E5088" s="19"/>
      <c r="G5088" s="16"/>
      <c r="H5088"/>
      <c r="I5088"/>
    </row>
    <row r="5089" spans="5:9" s="17" customFormat="1" ht="12.75">
      <c r="E5089" s="19"/>
      <c r="G5089" s="16"/>
      <c r="H5089"/>
      <c r="I5089"/>
    </row>
    <row r="5090" spans="5:9" s="17" customFormat="1" ht="12.75">
      <c r="E5090" s="19"/>
      <c r="G5090" s="16"/>
      <c r="H5090"/>
      <c r="I5090"/>
    </row>
    <row r="5091" spans="5:9" s="17" customFormat="1" ht="12.75">
      <c r="E5091" s="19"/>
      <c r="G5091" s="16"/>
      <c r="H5091"/>
      <c r="I5091"/>
    </row>
    <row r="5092" spans="5:9" s="17" customFormat="1" ht="12.75">
      <c r="E5092" s="19"/>
      <c r="G5092" s="16"/>
      <c r="H5092"/>
      <c r="I5092"/>
    </row>
    <row r="5093" spans="5:9" s="17" customFormat="1" ht="12.75">
      <c r="E5093" s="19"/>
      <c r="G5093" s="16"/>
      <c r="H5093"/>
      <c r="I5093"/>
    </row>
    <row r="5094" spans="5:9" s="17" customFormat="1" ht="12.75">
      <c r="E5094" s="19"/>
      <c r="G5094" s="16"/>
      <c r="H5094"/>
      <c r="I5094"/>
    </row>
    <row r="5095" spans="5:9" s="17" customFormat="1" ht="12.75">
      <c r="E5095" s="19"/>
      <c r="G5095" s="16"/>
      <c r="H5095"/>
      <c r="I5095"/>
    </row>
    <row r="5096" spans="5:9" s="17" customFormat="1" ht="12.75">
      <c r="E5096" s="19"/>
      <c r="G5096" s="16"/>
      <c r="H5096"/>
      <c r="I5096"/>
    </row>
    <row r="5097" spans="5:9" s="17" customFormat="1" ht="12.75">
      <c r="E5097" s="19"/>
      <c r="G5097" s="16"/>
      <c r="H5097"/>
      <c r="I5097"/>
    </row>
    <row r="5098" spans="5:9" s="17" customFormat="1" ht="12.75">
      <c r="E5098" s="19"/>
      <c r="G5098" s="16"/>
      <c r="H5098"/>
      <c r="I5098"/>
    </row>
    <row r="5099" spans="5:9" s="17" customFormat="1" ht="12.75">
      <c r="E5099" s="19"/>
      <c r="G5099" s="16"/>
      <c r="H5099"/>
      <c r="I5099"/>
    </row>
    <row r="5100" spans="5:9" s="17" customFormat="1" ht="12.75">
      <c r="E5100" s="19"/>
      <c r="G5100" s="16"/>
      <c r="H5100"/>
      <c r="I5100"/>
    </row>
    <row r="5101" spans="5:9" s="17" customFormat="1" ht="12.75">
      <c r="E5101" s="19"/>
      <c r="G5101" s="16"/>
      <c r="H5101"/>
      <c r="I5101"/>
    </row>
    <row r="5102" spans="5:9" s="17" customFormat="1" ht="12.75">
      <c r="E5102" s="19"/>
      <c r="G5102" s="16"/>
      <c r="H5102"/>
      <c r="I5102"/>
    </row>
    <row r="5103" spans="5:9" s="17" customFormat="1" ht="12.75">
      <c r="E5103" s="19"/>
      <c r="G5103" s="16"/>
      <c r="H5103"/>
      <c r="I5103"/>
    </row>
    <row r="5104" spans="5:9" s="17" customFormat="1" ht="12.75">
      <c r="E5104" s="19"/>
      <c r="G5104" s="16"/>
      <c r="H5104"/>
      <c r="I5104"/>
    </row>
    <row r="5105" spans="5:9" s="17" customFormat="1" ht="12.75">
      <c r="E5105" s="19"/>
      <c r="G5105" s="16"/>
      <c r="H5105"/>
      <c r="I5105"/>
    </row>
    <row r="5106" spans="5:9" s="17" customFormat="1" ht="12.75">
      <c r="E5106" s="19"/>
      <c r="G5106" s="16"/>
      <c r="H5106"/>
      <c r="I5106"/>
    </row>
    <row r="5107" spans="5:9" s="17" customFormat="1" ht="12.75">
      <c r="E5107" s="19"/>
      <c r="G5107" s="16"/>
      <c r="H5107"/>
      <c r="I5107"/>
    </row>
    <row r="5108" spans="5:9" s="17" customFormat="1" ht="12.75">
      <c r="E5108" s="19"/>
      <c r="G5108" s="16"/>
      <c r="H5108"/>
      <c r="I5108"/>
    </row>
    <row r="5109" spans="5:9" s="17" customFormat="1" ht="12.75">
      <c r="E5109" s="19"/>
      <c r="G5109" s="16"/>
      <c r="H5109"/>
      <c r="I5109"/>
    </row>
    <row r="5110" spans="5:9" s="17" customFormat="1" ht="12.75">
      <c r="E5110" s="19"/>
      <c r="G5110" s="16"/>
      <c r="H5110"/>
      <c r="I5110"/>
    </row>
    <row r="5111" spans="5:9" s="17" customFormat="1" ht="12.75">
      <c r="E5111" s="19"/>
      <c r="G5111" s="16"/>
      <c r="H5111"/>
      <c r="I5111"/>
    </row>
    <row r="5112" spans="5:9" s="17" customFormat="1" ht="12.75">
      <c r="E5112" s="19"/>
      <c r="G5112" s="16"/>
      <c r="H5112"/>
      <c r="I5112"/>
    </row>
    <row r="5113" spans="5:9" s="17" customFormat="1" ht="12.75">
      <c r="E5113" s="19"/>
      <c r="G5113" s="16"/>
      <c r="H5113"/>
      <c r="I5113"/>
    </row>
    <row r="5114" spans="5:9" s="17" customFormat="1" ht="12.75">
      <c r="E5114" s="19"/>
      <c r="G5114" s="16"/>
      <c r="H5114"/>
      <c r="I5114"/>
    </row>
    <row r="5115" spans="5:9" s="17" customFormat="1" ht="12.75">
      <c r="E5115" s="19"/>
      <c r="G5115" s="16"/>
      <c r="H5115"/>
      <c r="I5115"/>
    </row>
    <row r="5116" spans="5:9" s="17" customFormat="1" ht="12.75">
      <c r="E5116" s="19"/>
      <c r="G5116" s="16"/>
      <c r="H5116"/>
      <c r="I5116"/>
    </row>
    <row r="5117" spans="5:9" s="17" customFormat="1" ht="12.75">
      <c r="E5117" s="19"/>
      <c r="G5117" s="16"/>
      <c r="H5117"/>
      <c r="I5117"/>
    </row>
    <row r="5118" spans="5:9" s="17" customFormat="1" ht="12.75">
      <c r="E5118" s="19"/>
      <c r="G5118" s="16"/>
      <c r="H5118"/>
      <c r="I5118"/>
    </row>
    <row r="5119" spans="5:9" s="17" customFormat="1" ht="12.75">
      <c r="E5119" s="19"/>
      <c r="G5119" s="16"/>
      <c r="H5119"/>
      <c r="I5119"/>
    </row>
    <row r="5120" spans="5:9" s="17" customFormat="1" ht="12.75">
      <c r="E5120" s="19"/>
      <c r="G5120" s="16"/>
      <c r="H5120"/>
      <c r="I5120"/>
    </row>
    <row r="5121" spans="5:9" s="17" customFormat="1" ht="12.75">
      <c r="E5121" s="19"/>
      <c r="G5121" s="16"/>
      <c r="H5121"/>
      <c r="I5121"/>
    </row>
    <row r="5122" spans="5:9" s="17" customFormat="1" ht="12.75">
      <c r="E5122" s="19"/>
      <c r="G5122" s="16"/>
      <c r="H5122"/>
      <c r="I5122"/>
    </row>
    <row r="5123" spans="5:9" s="17" customFormat="1" ht="12.75">
      <c r="E5123" s="19"/>
      <c r="G5123" s="16"/>
      <c r="H5123"/>
      <c r="I5123"/>
    </row>
    <row r="5124" spans="5:9" s="17" customFormat="1" ht="12.75">
      <c r="E5124" s="19"/>
      <c r="G5124" s="16"/>
      <c r="H5124"/>
      <c r="I5124"/>
    </row>
    <row r="5125" spans="5:9" s="17" customFormat="1" ht="12.75">
      <c r="E5125" s="19"/>
      <c r="G5125" s="16"/>
      <c r="H5125"/>
      <c r="I5125"/>
    </row>
    <row r="5126" spans="5:9" s="17" customFormat="1" ht="12.75">
      <c r="E5126" s="19"/>
      <c r="G5126" s="16"/>
      <c r="H5126"/>
      <c r="I5126"/>
    </row>
    <row r="5127" spans="5:9" s="17" customFormat="1" ht="12.75">
      <c r="E5127" s="19"/>
      <c r="G5127" s="16"/>
      <c r="H5127"/>
      <c r="I5127"/>
    </row>
    <row r="5128" spans="5:9" s="17" customFormat="1" ht="12.75">
      <c r="E5128" s="19"/>
      <c r="G5128" s="16"/>
      <c r="H5128"/>
      <c r="I5128"/>
    </row>
    <row r="5129" spans="5:9" s="17" customFormat="1" ht="12.75">
      <c r="E5129" s="19"/>
      <c r="G5129" s="16"/>
      <c r="H5129"/>
      <c r="I5129"/>
    </row>
    <row r="5130" spans="5:9" s="17" customFormat="1" ht="12.75">
      <c r="E5130" s="19"/>
      <c r="G5130" s="16"/>
      <c r="H5130"/>
      <c r="I5130"/>
    </row>
    <row r="5131" spans="5:9" s="17" customFormat="1" ht="12.75">
      <c r="E5131" s="19"/>
      <c r="G5131" s="16"/>
      <c r="H5131"/>
      <c r="I5131"/>
    </row>
    <row r="5132" spans="5:9" s="17" customFormat="1" ht="12.75">
      <c r="E5132" s="19"/>
      <c r="G5132" s="16"/>
      <c r="H5132"/>
      <c r="I5132"/>
    </row>
    <row r="5133" spans="5:9" s="17" customFormat="1" ht="12.75">
      <c r="E5133" s="19"/>
      <c r="G5133" s="16"/>
      <c r="H5133"/>
      <c r="I5133"/>
    </row>
    <row r="5134" spans="5:9" s="17" customFormat="1" ht="12.75">
      <c r="E5134" s="19"/>
      <c r="G5134" s="16"/>
      <c r="H5134"/>
      <c r="I5134"/>
    </row>
    <row r="5135" spans="5:9" s="17" customFormat="1" ht="12.75">
      <c r="E5135" s="19"/>
      <c r="G5135" s="16"/>
      <c r="H5135"/>
      <c r="I5135"/>
    </row>
    <row r="5136" spans="5:9" s="17" customFormat="1" ht="12.75">
      <c r="E5136" s="19"/>
      <c r="G5136" s="16"/>
      <c r="H5136"/>
      <c r="I5136"/>
    </row>
    <row r="5137" spans="5:9" s="17" customFormat="1" ht="12.75">
      <c r="E5137" s="19"/>
      <c r="G5137" s="16"/>
      <c r="H5137"/>
      <c r="I5137"/>
    </row>
    <row r="5138" spans="5:9" s="17" customFormat="1" ht="12.75">
      <c r="E5138" s="19"/>
      <c r="G5138" s="16"/>
      <c r="H5138"/>
      <c r="I5138"/>
    </row>
    <row r="5139" spans="5:9" s="17" customFormat="1" ht="12.75">
      <c r="E5139" s="19"/>
      <c r="G5139" s="16"/>
      <c r="H5139"/>
      <c r="I5139"/>
    </row>
    <row r="5140" spans="5:9" s="17" customFormat="1" ht="12.75">
      <c r="E5140" s="19"/>
      <c r="G5140" s="16"/>
      <c r="H5140"/>
      <c r="I5140"/>
    </row>
    <row r="5141" spans="5:9" s="17" customFormat="1" ht="12.75">
      <c r="E5141" s="19"/>
      <c r="G5141" s="16"/>
      <c r="H5141"/>
      <c r="I5141"/>
    </row>
    <row r="5142" spans="5:9" s="17" customFormat="1" ht="12.75">
      <c r="E5142" s="19"/>
      <c r="G5142" s="16"/>
      <c r="H5142"/>
      <c r="I5142"/>
    </row>
    <row r="5143" spans="5:9" s="17" customFormat="1" ht="12.75">
      <c r="E5143" s="19"/>
      <c r="G5143" s="16"/>
      <c r="H5143"/>
      <c r="I5143"/>
    </row>
    <row r="5144" spans="5:9" s="17" customFormat="1" ht="12.75">
      <c r="E5144" s="19"/>
      <c r="G5144" s="16"/>
      <c r="H5144"/>
      <c r="I5144"/>
    </row>
    <row r="5145" spans="5:9" s="17" customFormat="1" ht="12.75">
      <c r="E5145" s="19"/>
      <c r="G5145" s="16"/>
      <c r="H5145"/>
      <c r="I5145"/>
    </row>
    <row r="5146" spans="5:9" s="17" customFormat="1" ht="12.75">
      <c r="E5146" s="19"/>
      <c r="G5146" s="16"/>
      <c r="H5146"/>
      <c r="I5146"/>
    </row>
    <row r="5147" spans="5:9" s="17" customFormat="1" ht="12.75">
      <c r="E5147" s="19"/>
      <c r="G5147" s="16"/>
      <c r="H5147"/>
      <c r="I5147"/>
    </row>
    <row r="5148" spans="5:9" s="17" customFormat="1" ht="12.75">
      <c r="E5148" s="19"/>
      <c r="G5148" s="16"/>
      <c r="H5148"/>
      <c r="I5148"/>
    </row>
    <row r="5149" spans="5:9" s="17" customFormat="1" ht="12.75">
      <c r="E5149" s="19"/>
      <c r="G5149" s="16"/>
      <c r="H5149"/>
      <c r="I5149"/>
    </row>
    <row r="5150" spans="5:9" s="17" customFormat="1" ht="12.75">
      <c r="E5150" s="19"/>
      <c r="G5150" s="16"/>
      <c r="H5150"/>
      <c r="I5150"/>
    </row>
    <row r="5151" spans="5:9" s="17" customFormat="1" ht="12.75">
      <c r="E5151" s="19"/>
      <c r="G5151" s="16"/>
      <c r="H5151"/>
      <c r="I5151"/>
    </row>
    <row r="5152" spans="5:9" s="17" customFormat="1" ht="12.75">
      <c r="E5152" s="19"/>
      <c r="G5152" s="16"/>
      <c r="H5152"/>
      <c r="I5152"/>
    </row>
    <row r="5153" spans="5:9" s="17" customFormat="1" ht="12.75">
      <c r="E5153" s="19"/>
      <c r="G5153" s="16"/>
      <c r="H5153"/>
      <c r="I5153"/>
    </row>
    <row r="5154" spans="5:9" s="17" customFormat="1" ht="12.75">
      <c r="E5154" s="19"/>
      <c r="G5154" s="16"/>
      <c r="H5154"/>
      <c r="I5154"/>
    </row>
    <row r="5155" spans="5:9" s="17" customFormat="1" ht="12.75">
      <c r="E5155" s="19"/>
      <c r="G5155" s="16"/>
      <c r="H5155"/>
      <c r="I5155"/>
    </row>
    <row r="5156" spans="5:9" s="17" customFormat="1" ht="12.75">
      <c r="E5156" s="19"/>
      <c r="G5156" s="16"/>
      <c r="H5156"/>
      <c r="I5156"/>
    </row>
    <row r="5157" spans="5:9" s="17" customFormat="1" ht="12.75">
      <c r="E5157" s="19"/>
      <c r="G5157" s="16"/>
      <c r="H5157"/>
      <c r="I5157"/>
    </row>
    <row r="5158" spans="5:9" s="17" customFormat="1" ht="12.75">
      <c r="E5158" s="19"/>
      <c r="G5158" s="16"/>
      <c r="H5158"/>
      <c r="I5158"/>
    </row>
    <row r="5159" spans="5:9" s="17" customFormat="1" ht="12.75">
      <c r="E5159" s="19"/>
      <c r="G5159" s="16"/>
      <c r="H5159"/>
      <c r="I5159"/>
    </row>
    <row r="5160" spans="5:9" s="17" customFormat="1" ht="12.75">
      <c r="E5160" s="19"/>
      <c r="G5160" s="16"/>
      <c r="H5160"/>
      <c r="I5160"/>
    </row>
    <row r="5161" spans="5:9" s="17" customFormat="1" ht="12.75">
      <c r="E5161" s="19"/>
      <c r="G5161" s="16"/>
      <c r="H5161"/>
      <c r="I5161"/>
    </row>
    <row r="5162" spans="5:9" s="17" customFormat="1" ht="12.75">
      <c r="E5162" s="19"/>
      <c r="G5162" s="16"/>
      <c r="H5162"/>
      <c r="I5162"/>
    </row>
    <row r="5163" spans="5:9" s="17" customFormat="1" ht="12.75">
      <c r="E5163" s="19"/>
      <c r="G5163" s="16"/>
      <c r="H5163"/>
      <c r="I5163"/>
    </row>
    <row r="5164" spans="5:9" s="17" customFormat="1" ht="12.75">
      <c r="E5164" s="19"/>
      <c r="G5164" s="16"/>
      <c r="H5164"/>
      <c r="I5164"/>
    </row>
    <row r="5165" spans="5:9" s="17" customFormat="1" ht="12.75">
      <c r="E5165" s="19"/>
      <c r="G5165" s="16"/>
      <c r="H5165"/>
      <c r="I5165"/>
    </row>
    <row r="5166" spans="5:9" s="17" customFormat="1" ht="12.75">
      <c r="E5166" s="19"/>
      <c r="G5166" s="16"/>
      <c r="H5166"/>
      <c r="I5166"/>
    </row>
    <row r="5167" spans="5:9" s="17" customFormat="1" ht="12.75">
      <c r="E5167" s="19"/>
      <c r="G5167" s="16"/>
      <c r="H5167"/>
      <c r="I5167"/>
    </row>
    <row r="5168" spans="5:9" s="17" customFormat="1" ht="12.75">
      <c r="E5168" s="19"/>
      <c r="G5168" s="16"/>
      <c r="H5168"/>
      <c r="I5168"/>
    </row>
    <row r="5169" spans="5:9" s="17" customFormat="1" ht="12.75">
      <c r="E5169" s="19"/>
      <c r="G5169" s="16"/>
      <c r="H5169"/>
      <c r="I5169"/>
    </row>
    <row r="5170" spans="5:9" s="17" customFormat="1" ht="12.75">
      <c r="E5170" s="19"/>
      <c r="G5170" s="16"/>
      <c r="H5170"/>
      <c r="I5170"/>
    </row>
    <row r="5171" spans="5:9" s="17" customFormat="1" ht="12.75">
      <c r="E5171" s="19"/>
      <c r="G5171" s="16"/>
      <c r="H5171"/>
      <c r="I5171"/>
    </row>
    <row r="5172" spans="5:9" s="17" customFormat="1" ht="12.75">
      <c r="E5172" s="19"/>
      <c r="G5172" s="16"/>
      <c r="H5172"/>
      <c r="I5172"/>
    </row>
    <row r="5173" spans="5:9" s="17" customFormat="1" ht="12.75">
      <c r="E5173" s="19"/>
      <c r="G5173" s="16"/>
      <c r="H5173"/>
      <c r="I5173"/>
    </row>
    <row r="5174" spans="5:9" s="17" customFormat="1" ht="12.75">
      <c r="E5174" s="19"/>
      <c r="G5174" s="16"/>
      <c r="H5174"/>
      <c r="I5174"/>
    </row>
    <row r="5175" spans="5:9" s="17" customFormat="1" ht="12.75">
      <c r="E5175" s="19"/>
      <c r="G5175" s="16"/>
      <c r="H5175"/>
      <c r="I5175"/>
    </row>
    <row r="5176" spans="5:9" s="17" customFormat="1" ht="12.75">
      <c r="E5176" s="19"/>
      <c r="G5176" s="16"/>
      <c r="H5176"/>
      <c r="I5176"/>
    </row>
    <row r="5177" spans="5:9" s="17" customFormat="1" ht="12.75">
      <c r="E5177" s="19"/>
      <c r="G5177" s="16"/>
      <c r="H5177"/>
      <c r="I5177"/>
    </row>
    <row r="5178" spans="5:9" s="17" customFormat="1" ht="12.75">
      <c r="E5178" s="19"/>
      <c r="G5178" s="16"/>
      <c r="H5178"/>
      <c r="I5178"/>
    </row>
    <row r="5179" spans="5:9" s="17" customFormat="1" ht="12.75">
      <c r="E5179" s="19"/>
      <c r="G5179" s="16"/>
      <c r="H5179"/>
      <c r="I5179"/>
    </row>
    <row r="5180" spans="5:9" s="17" customFormat="1" ht="12.75">
      <c r="E5180" s="19"/>
      <c r="G5180" s="16"/>
      <c r="H5180"/>
      <c r="I5180"/>
    </row>
    <row r="5181" spans="5:9" s="17" customFormat="1" ht="12.75">
      <c r="E5181" s="19"/>
      <c r="G5181" s="16"/>
      <c r="H5181"/>
      <c r="I5181"/>
    </row>
    <row r="5182" spans="5:9" s="17" customFormat="1" ht="12.75">
      <c r="E5182" s="19"/>
      <c r="G5182" s="16"/>
      <c r="H5182"/>
      <c r="I5182"/>
    </row>
    <row r="5183" spans="5:9" s="17" customFormat="1" ht="12.75">
      <c r="E5183" s="19"/>
      <c r="G5183" s="16"/>
      <c r="H5183"/>
      <c r="I5183"/>
    </row>
    <row r="5184" spans="5:9" s="17" customFormat="1" ht="12.75">
      <c r="E5184" s="19"/>
      <c r="G5184" s="16"/>
      <c r="H5184"/>
      <c r="I5184"/>
    </row>
    <row r="5185" spans="5:9" s="17" customFormat="1" ht="12.75">
      <c r="E5185" s="19"/>
      <c r="G5185" s="16"/>
      <c r="H5185"/>
      <c r="I5185"/>
    </row>
    <row r="5186" spans="5:9" s="17" customFormat="1" ht="12.75">
      <c r="E5186" s="19"/>
      <c r="G5186" s="16"/>
      <c r="H5186"/>
      <c r="I5186"/>
    </row>
    <row r="5187" spans="5:9" s="17" customFormat="1" ht="12.75">
      <c r="E5187" s="19"/>
      <c r="G5187" s="16"/>
      <c r="H5187"/>
      <c r="I5187"/>
    </row>
    <row r="5188" spans="5:9" s="17" customFormat="1" ht="12.75">
      <c r="E5188" s="19"/>
      <c r="G5188" s="16"/>
      <c r="H5188"/>
      <c r="I5188"/>
    </row>
    <row r="5189" spans="5:9" s="17" customFormat="1" ht="12.75">
      <c r="E5189" s="19"/>
      <c r="G5189" s="16"/>
      <c r="H5189"/>
      <c r="I5189"/>
    </row>
    <row r="5190" spans="5:9" s="17" customFormat="1" ht="12.75">
      <c r="E5190" s="19"/>
      <c r="G5190" s="16"/>
      <c r="H5190"/>
      <c r="I5190"/>
    </row>
    <row r="5191" spans="5:9" s="17" customFormat="1" ht="12.75">
      <c r="E5191" s="19"/>
      <c r="G5191" s="16"/>
      <c r="H5191"/>
      <c r="I5191"/>
    </row>
    <row r="5192" spans="5:9" s="17" customFormat="1" ht="12.75">
      <c r="E5192" s="19"/>
      <c r="G5192" s="16"/>
      <c r="H5192"/>
      <c r="I5192"/>
    </row>
    <row r="5193" spans="5:9" s="17" customFormat="1" ht="12.75">
      <c r="E5193" s="19"/>
      <c r="G5193" s="16"/>
      <c r="H5193"/>
      <c r="I5193"/>
    </row>
    <row r="5194" spans="5:9" s="17" customFormat="1" ht="12.75">
      <c r="E5194" s="19"/>
      <c r="G5194" s="16"/>
      <c r="H5194"/>
      <c r="I5194"/>
    </row>
    <row r="5195" spans="5:9" s="17" customFormat="1" ht="12.75">
      <c r="E5195" s="19"/>
      <c r="G5195" s="16"/>
      <c r="H5195"/>
      <c r="I5195"/>
    </row>
    <row r="5196" spans="5:9" s="17" customFormat="1" ht="12.75">
      <c r="E5196" s="19"/>
      <c r="G5196" s="16"/>
      <c r="H5196"/>
      <c r="I5196"/>
    </row>
    <row r="5197" spans="5:9" s="17" customFormat="1" ht="12.75">
      <c r="E5197" s="19"/>
      <c r="G5197" s="16"/>
      <c r="H5197"/>
      <c r="I5197"/>
    </row>
    <row r="5198" spans="5:9" s="17" customFormat="1" ht="12.75">
      <c r="E5198" s="19"/>
      <c r="G5198" s="16"/>
      <c r="H5198"/>
      <c r="I5198"/>
    </row>
    <row r="5199" spans="5:9" s="17" customFormat="1" ht="12.75">
      <c r="E5199" s="19"/>
      <c r="G5199" s="16"/>
      <c r="H5199"/>
      <c r="I5199"/>
    </row>
    <row r="5200" spans="5:9" s="17" customFormat="1" ht="12.75">
      <c r="E5200" s="19"/>
      <c r="G5200" s="16"/>
      <c r="H5200"/>
      <c r="I5200"/>
    </row>
    <row r="5201" spans="5:9" s="17" customFormat="1" ht="12.75">
      <c r="E5201" s="19"/>
      <c r="G5201" s="16"/>
      <c r="H5201"/>
      <c r="I5201"/>
    </row>
    <row r="5202" spans="5:9" s="17" customFormat="1" ht="12.75">
      <c r="E5202" s="19"/>
      <c r="G5202" s="16"/>
      <c r="H5202"/>
      <c r="I5202"/>
    </row>
    <row r="5203" spans="5:9" s="17" customFormat="1" ht="12.75">
      <c r="E5203" s="19"/>
      <c r="G5203" s="16"/>
      <c r="H5203"/>
      <c r="I5203"/>
    </row>
    <row r="5204" spans="5:9" s="17" customFormat="1" ht="12.75">
      <c r="E5204" s="19"/>
      <c r="G5204" s="16"/>
      <c r="H5204"/>
      <c r="I5204"/>
    </row>
    <row r="5205" spans="5:9" s="17" customFormat="1" ht="12.75">
      <c r="E5205" s="19"/>
      <c r="G5205" s="16"/>
      <c r="H5205"/>
      <c r="I5205"/>
    </row>
    <row r="5206" spans="5:9" s="17" customFormat="1" ht="12.75">
      <c r="E5206" s="19"/>
      <c r="G5206" s="16"/>
      <c r="H5206"/>
      <c r="I5206"/>
    </row>
    <row r="5207" spans="5:9" s="17" customFormat="1" ht="12.75">
      <c r="E5207" s="19"/>
      <c r="G5207" s="16"/>
      <c r="H5207"/>
      <c r="I5207"/>
    </row>
    <row r="5208" spans="5:9" s="17" customFormat="1" ht="12.75">
      <c r="E5208" s="19"/>
      <c r="G5208" s="16"/>
      <c r="H5208"/>
      <c r="I5208"/>
    </row>
    <row r="5209" spans="5:9" s="17" customFormat="1" ht="12.75">
      <c r="E5209" s="19"/>
      <c r="G5209" s="16"/>
      <c r="H5209"/>
      <c r="I5209"/>
    </row>
    <row r="5210" spans="5:9" s="17" customFormat="1" ht="12.75">
      <c r="E5210" s="19"/>
      <c r="G5210" s="16"/>
      <c r="H5210"/>
      <c r="I5210"/>
    </row>
    <row r="5211" spans="5:9" s="17" customFormat="1" ht="12.75">
      <c r="E5211" s="19"/>
      <c r="G5211" s="16"/>
      <c r="H5211"/>
      <c r="I5211"/>
    </row>
    <row r="5212" spans="5:9" s="17" customFormat="1" ht="12.75">
      <c r="E5212" s="19"/>
      <c r="G5212" s="16"/>
      <c r="H5212"/>
      <c r="I5212"/>
    </row>
    <row r="5213" spans="5:9" s="17" customFormat="1" ht="12.75">
      <c r="E5213" s="19"/>
      <c r="G5213" s="16"/>
      <c r="H5213"/>
      <c r="I5213"/>
    </row>
    <row r="5214" spans="5:9" s="17" customFormat="1" ht="12.75">
      <c r="E5214" s="19"/>
      <c r="G5214" s="16"/>
      <c r="H5214"/>
      <c r="I5214"/>
    </row>
    <row r="5215" spans="5:9" s="17" customFormat="1" ht="12.75">
      <c r="E5215" s="19"/>
      <c r="G5215" s="16"/>
      <c r="H5215"/>
      <c r="I5215"/>
    </row>
    <row r="5216" spans="5:9" s="17" customFormat="1" ht="12.75">
      <c r="E5216" s="19"/>
      <c r="G5216" s="16"/>
      <c r="H5216"/>
      <c r="I5216"/>
    </row>
    <row r="5217" spans="5:9" s="17" customFormat="1" ht="12.75">
      <c r="E5217" s="19"/>
      <c r="G5217" s="16"/>
      <c r="H5217"/>
      <c r="I5217"/>
    </row>
    <row r="5218" spans="5:9" s="17" customFormat="1" ht="12.75">
      <c r="E5218" s="19"/>
      <c r="G5218" s="16"/>
      <c r="H5218"/>
      <c r="I5218"/>
    </row>
    <row r="5219" spans="5:9" s="17" customFormat="1" ht="12.75">
      <c r="E5219" s="19"/>
      <c r="G5219" s="16"/>
      <c r="H5219"/>
      <c r="I5219"/>
    </row>
    <row r="5220" spans="5:9" s="17" customFormat="1" ht="12.75">
      <c r="E5220" s="19"/>
      <c r="G5220" s="16"/>
      <c r="H5220"/>
      <c r="I5220"/>
    </row>
    <row r="5221" spans="5:9" s="17" customFormat="1" ht="12.75">
      <c r="E5221" s="19"/>
      <c r="G5221" s="16"/>
      <c r="H5221"/>
      <c r="I5221"/>
    </row>
    <row r="5222" spans="5:9" s="17" customFormat="1" ht="12.75">
      <c r="E5222" s="19"/>
      <c r="G5222" s="16"/>
      <c r="H5222"/>
      <c r="I5222"/>
    </row>
    <row r="5223" spans="5:9" s="17" customFormat="1" ht="12.75">
      <c r="E5223" s="19"/>
      <c r="G5223" s="16"/>
      <c r="H5223"/>
      <c r="I5223"/>
    </row>
    <row r="5224" spans="5:9" s="17" customFormat="1" ht="12.75">
      <c r="E5224" s="19"/>
      <c r="G5224" s="16"/>
      <c r="H5224"/>
      <c r="I5224"/>
    </row>
    <row r="5225" spans="5:9" s="17" customFormat="1" ht="12.75">
      <c r="E5225" s="19"/>
      <c r="G5225" s="16"/>
      <c r="H5225"/>
      <c r="I5225"/>
    </row>
    <row r="5226" spans="5:9" s="17" customFormat="1" ht="12.75">
      <c r="E5226" s="19"/>
      <c r="G5226" s="16"/>
      <c r="H5226"/>
      <c r="I5226"/>
    </row>
    <row r="5227" spans="5:9" s="17" customFormat="1" ht="12.75">
      <c r="E5227" s="19"/>
      <c r="G5227" s="16"/>
      <c r="H5227"/>
      <c r="I5227"/>
    </row>
    <row r="5228" spans="5:9" s="17" customFormat="1" ht="12.75">
      <c r="E5228" s="19"/>
      <c r="G5228" s="16"/>
      <c r="H5228"/>
      <c r="I5228"/>
    </row>
    <row r="5229" spans="5:9" s="17" customFormat="1" ht="12.75">
      <c r="E5229" s="19"/>
      <c r="G5229" s="16"/>
      <c r="H5229"/>
      <c r="I5229"/>
    </row>
    <row r="5230" spans="5:9" s="17" customFormat="1" ht="12.75">
      <c r="E5230" s="19"/>
      <c r="G5230" s="16"/>
      <c r="H5230"/>
      <c r="I5230"/>
    </row>
    <row r="5231" spans="5:9" s="17" customFormat="1" ht="12.75">
      <c r="E5231" s="19"/>
      <c r="G5231" s="16"/>
      <c r="H5231"/>
      <c r="I5231"/>
    </row>
    <row r="5232" spans="5:9" s="17" customFormat="1" ht="12.75">
      <c r="E5232" s="19"/>
      <c r="G5232" s="16"/>
      <c r="H5232"/>
      <c r="I5232"/>
    </row>
    <row r="5233" spans="5:9" s="17" customFormat="1" ht="12.75">
      <c r="E5233" s="19"/>
      <c r="G5233" s="16"/>
      <c r="H5233"/>
      <c r="I5233"/>
    </row>
    <row r="5234" spans="5:9" s="17" customFormat="1" ht="12.75">
      <c r="E5234" s="19"/>
      <c r="G5234" s="16"/>
      <c r="H5234"/>
      <c r="I5234"/>
    </row>
    <row r="5235" spans="5:9" s="17" customFormat="1" ht="12.75">
      <c r="E5235" s="19"/>
      <c r="G5235" s="16"/>
      <c r="H5235"/>
      <c r="I5235"/>
    </row>
    <row r="5236" spans="5:9" s="17" customFormat="1" ht="12.75">
      <c r="E5236" s="19"/>
      <c r="G5236" s="16"/>
      <c r="H5236"/>
      <c r="I5236"/>
    </row>
    <row r="5237" spans="5:9" s="17" customFormat="1" ht="12.75">
      <c r="E5237" s="19"/>
      <c r="G5237" s="16"/>
      <c r="H5237"/>
      <c r="I5237"/>
    </row>
    <row r="5238" spans="5:9" s="17" customFormat="1" ht="12.75">
      <c r="E5238" s="19"/>
      <c r="G5238" s="16"/>
      <c r="H5238"/>
      <c r="I5238"/>
    </row>
    <row r="5239" spans="5:9" s="17" customFormat="1" ht="12.75">
      <c r="E5239" s="19"/>
      <c r="G5239" s="16"/>
      <c r="H5239"/>
      <c r="I5239"/>
    </row>
    <row r="5240" spans="5:9" s="17" customFormat="1" ht="12.75">
      <c r="E5240" s="19"/>
      <c r="G5240" s="16"/>
      <c r="H5240"/>
      <c r="I5240"/>
    </row>
    <row r="5241" spans="5:9" s="17" customFormat="1" ht="12.75">
      <c r="E5241" s="19"/>
      <c r="G5241" s="16"/>
      <c r="H5241"/>
      <c r="I5241"/>
    </row>
    <row r="5242" spans="5:9" s="17" customFormat="1" ht="12.75">
      <c r="E5242" s="19"/>
      <c r="G5242" s="16"/>
      <c r="H5242"/>
      <c r="I5242"/>
    </row>
    <row r="5243" spans="5:9" s="17" customFormat="1" ht="12.75">
      <c r="E5243" s="19"/>
      <c r="G5243" s="16"/>
      <c r="H5243"/>
      <c r="I5243"/>
    </row>
    <row r="5244" spans="5:9" s="17" customFormat="1" ht="12.75">
      <c r="E5244" s="19"/>
      <c r="G5244" s="16"/>
      <c r="H5244"/>
      <c r="I5244"/>
    </row>
    <row r="5245" spans="5:9" s="17" customFormat="1" ht="12.75">
      <c r="E5245" s="19"/>
      <c r="G5245" s="16"/>
      <c r="H5245"/>
      <c r="I5245"/>
    </row>
    <row r="5246" spans="5:9" s="17" customFormat="1" ht="12.75">
      <c r="E5246" s="19"/>
      <c r="G5246" s="16"/>
      <c r="H5246"/>
      <c r="I5246"/>
    </row>
    <row r="5247" spans="5:9" s="17" customFormat="1" ht="12.75">
      <c r="E5247" s="19"/>
      <c r="G5247" s="16"/>
      <c r="H5247"/>
      <c r="I5247"/>
    </row>
    <row r="5248" spans="5:9" s="17" customFormat="1" ht="12.75">
      <c r="E5248" s="19"/>
      <c r="G5248" s="16"/>
      <c r="H5248"/>
      <c r="I5248"/>
    </row>
    <row r="5249" spans="5:9" s="17" customFormat="1" ht="12.75">
      <c r="E5249" s="19"/>
      <c r="G5249" s="16"/>
      <c r="H5249"/>
      <c r="I5249"/>
    </row>
    <row r="5250" spans="5:9" s="17" customFormat="1" ht="12.75">
      <c r="E5250" s="19"/>
      <c r="G5250" s="16"/>
      <c r="H5250"/>
      <c r="I5250"/>
    </row>
    <row r="5251" spans="5:9" s="17" customFormat="1" ht="12.75">
      <c r="E5251" s="19"/>
      <c r="G5251" s="16"/>
      <c r="H5251"/>
      <c r="I5251"/>
    </row>
    <row r="5252" spans="5:9" s="17" customFormat="1" ht="12.75">
      <c r="E5252" s="19"/>
      <c r="G5252" s="16"/>
      <c r="H5252"/>
      <c r="I5252"/>
    </row>
    <row r="5253" spans="5:9" s="17" customFormat="1" ht="12.75">
      <c r="E5253" s="19"/>
      <c r="G5253" s="16"/>
      <c r="H5253"/>
      <c r="I5253"/>
    </row>
    <row r="5254" spans="5:9" s="17" customFormat="1" ht="12.75">
      <c r="E5254" s="19"/>
      <c r="G5254" s="16"/>
      <c r="H5254"/>
      <c r="I5254"/>
    </row>
    <row r="5255" spans="5:9" s="17" customFormat="1" ht="12.75">
      <c r="E5255" s="19"/>
      <c r="G5255" s="16"/>
      <c r="H5255"/>
      <c r="I5255"/>
    </row>
    <row r="5256" spans="5:9" s="17" customFormat="1" ht="12.75">
      <c r="E5256" s="19"/>
      <c r="G5256" s="16"/>
      <c r="H5256"/>
      <c r="I5256"/>
    </row>
    <row r="5257" spans="5:9" s="17" customFormat="1" ht="12.75">
      <c r="E5257" s="19"/>
      <c r="G5257" s="16"/>
      <c r="H5257"/>
      <c r="I5257"/>
    </row>
    <row r="5258" spans="5:9" s="17" customFormat="1" ht="12.75">
      <c r="E5258" s="19"/>
      <c r="G5258" s="16"/>
      <c r="H5258"/>
      <c r="I5258"/>
    </row>
    <row r="5259" spans="5:9" s="17" customFormat="1" ht="12.75">
      <c r="E5259" s="19"/>
      <c r="G5259" s="16"/>
      <c r="H5259"/>
      <c r="I5259"/>
    </row>
    <row r="5260" spans="5:9" s="17" customFormat="1" ht="12.75">
      <c r="E5260" s="19"/>
      <c r="G5260" s="16"/>
      <c r="H5260"/>
      <c r="I5260"/>
    </row>
    <row r="5261" spans="5:9" s="17" customFormat="1" ht="12.75">
      <c r="E5261" s="19"/>
      <c r="G5261" s="16"/>
      <c r="H5261"/>
      <c r="I5261"/>
    </row>
    <row r="5262" spans="5:9" s="17" customFormat="1" ht="12.75">
      <c r="E5262" s="19"/>
      <c r="G5262" s="16"/>
      <c r="H5262"/>
      <c r="I5262"/>
    </row>
    <row r="5263" spans="5:9" s="17" customFormat="1" ht="12.75">
      <c r="E5263" s="19"/>
      <c r="G5263" s="16"/>
      <c r="H5263"/>
      <c r="I5263"/>
    </row>
    <row r="5264" spans="5:9" s="17" customFormat="1" ht="12.75">
      <c r="E5264" s="19"/>
      <c r="G5264" s="16"/>
      <c r="H5264"/>
      <c r="I5264"/>
    </row>
    <row r="5265" spans="5:9" s="17" customFormat="1" ht="12.75">
      <c r="E5265" s="19"/>
      <c r="G5265" s="16"/>
      <c r="H5265"/>
      <c r="I5265"/>
    </row>
    <row r="5266" spans="5:9" s="17" customFormat="1" ht="12.75">
      <c r="E5266" s="19"/>
      <c r="G5266" s="16"/>
      <c r="H5266"/>
      <c r="I5266"/>
    </row>
    <row r="5267" spans="5:9" s="17" customFormat="1" ht="12.75">
      <c r="E5267" s="19"/>
      <c r="G5267" s="16"/>
      <c r="H5267"/>
      <c r="I5267"/>
    </row>
    <row r="5268" spans="5:9" s="17" customFormat="1" ht="12.75">
      <c r="E5268" s="19"/>
      <c r="G5268" s="16"/>
      <c r="H5268"/>
      <c r="I5268"/>
    </row>
    <row r="5269" spans="5:9" s="17" customFormat="1" ht="12.75">
      <c r="E5269" s="19"/>
      <c r="G5269" s="16"/>
      <c r="H5269"/>
      <c r="I5269"/>
    </row>
    <row r="5270" spans="5:9" s="17" customFormat="1" ht="12.75">
      <c r="E5270" s="19"/>
      <c r="G5270" s="16"/>
      <c r="H5270"/>
      <c r="I5270"/>
    </row>
    <row r="5271" spans="5:9" s="17" customFormat="1" ht="12.75">
      <c r="E5271" s="19"/>
      <c r="G5271" s="16"/>
      <c r="H5271"/>
      <c r="I5271"/>
    </row>
    <row r="5272" spans="5:9" s="17" customFormat="1" ht="12.75">
      <c r="E5272" s="19"/>
      <c r="G5272" s="16"/>
      <c r="H5272"/>
      <c r="I5272"/>
    </row>
    <row r="5273" spans="5:9" s="17" customFormat="1" ht="12.75">
      <c r="E5273" s="19"/>
      <c r="G5273" s="16"/>
      <c r="H5273"/>
      <c r="I5273"/>
    </row>
    <row r="5274" spans="5:9" s="17" customFormat="1" ht="12.75">
      <c r="E5274" s="19"/>
      <c r="G5274" s="16"/>
      <c r="H5274"/>
      <c r="I5274"/>
    </row>
    <row r="5275" spans="5:9" s="17" customFormat="1" ht="12.75">
      <c r="E5275" s="19"/>
      <c r="G5275" s="16"/>
      <c r="H5275"/>
      <c r="I5275"/>
    </row>
    <row r="5276" spans="5:9" s="17" customFormat="1" ht="12.75">
      <c r="E5276" s="19"/>
      <c r="G5276" s="16"/>
      <c r="H5276"/>
      <c r="I5276"/>
    </row>
    <row r="5277" spans="5:9" s="17" customFormat="1" ht="12.75">
      <c r="E5277" s="19"/>
      <c r="G5277" s="16"/>
      <c r="H5277"/>
      <c r="I5277"/>
    </row>
    <row r="5278" spans="5:9" s="17" customFormat="1" ht="12.75">
      <c r="E5278" s="19"/>
      <c r="G5278" s="16"/>
      <c r="H5278"/>
      <c r="I5278"/>
    </row>
    <row r="5279" spans="5:9" s="17" customFormat="1" ht="12.75">
      <c r="E5279" s="19"/>
      <c r="G5279" s="16"/>
      <c r="H5279"/>
      <c r="I5279"/>
    </row>
    <row r="5280" spans="5:9" s="17" customFormat="1" ht="12.75">
      <c r="E5280" s="19"/>
      <c r="G5280" s="16"/>
      <c r="H5280"/>
      <c r="I5280"/>
    </row>
    <row r="5281" spans="5:9" s="17" customFormat="1" ht="12.75">
      <c r="E5281" s="19"/>
      <c r="G5281" s="16"/>
      <c r="H5281"/>
      <c r="I5281"/>
    </row>
    <row r="5282" spans="5:9" s="17" customFormat="1" ht="12.75">
      <c r="E5282" s="19"/>
      <c r="G5282" s="16"/>
      <c r="H5282"/>
      <c r="I5282"/>
    </row>
    <row r="5283" spans="5:9" s="17" customFormat="1" ht="12.75">
      <c r="E5283" s="19"/>
      <c r="G5283" s="16"/>
      <c r="H5283"/>
      <c r="I5283"/>
    </row>
    <row r="5284" spans="5:9" s="17" customFormat="1" ht="12.75">
      <c r="E5284" s="19"/>
      <c r="G5284" s="16"/>
      <c r="H5284"/>
      <c r="I5284"/>
    </row>
    <row r="5285" spans="5:9" s="17" customFormat="1" ht="12.75">
      <c r="E5285" s="19"/>
      <c r="G5285" s="16"/>
      <c r="H5285"/>
      <c r="I5285"/>
    </row>
    <row r="5286" spans="5:9" s="17" customFormat="1" ht="12.75">
      <c r="E5286" s="19"/>
      <c r="G5286" s="16"/>
      <c r="H5286"/>
      <c r="I5286"/>
    </row>
    <row r="5287" spans="5:9" s="17" customFormat="1" ht="12.75">
      <c r="E5287" s="19"/>
      <c r="G5287" s="16"/>
      <c r="H5287"/>
      <c r="I5287"/>
    </row>
    <row r="5288" spans="5:9" s="17" customFormat="1" ht="12.75">
      <c r="E5288" s="19"/>
      <c r="G5288" s="16"/>
      <c r="H5288"/>
      <c r="I5288"/>
    </row>
    <row r="5289" spans="5:9" s="17" customFormat="1" ht="12.75">
      <c r="E5289" s="19"/>
      <c r="G5289" s="16"/>
      <c r="H5289"/>
      <c r="I5289"/>
    </row>
    <row r="5290" spans="5:9" s="17" customFormat="1" ht="12.75">
      <c r="E5290" s="19"/>
      <c r="G5290" s="16"/>
      <c r="H5290"/>
      <c r="I5290"/>
    </row>
    <row r="5291" spans="5:9" s="17" customFormat="1" ht="12.75">
      <c r="E5291" s="19"/>
      <c r="G5291" s="16"/>
      <c r="H5291"/>
      <c r="I5291"/>
    </row>
    <row r="5292" spans="5:9" s="17" customFormat="1" ht="12.75">
      <c r="E5292" s="19"/>
      <c r="G5292" s="16"/>
      <c r="H5292"/>
      <c r="I5292"/>
    </row>
    <row r="5293" spans="5:9" s="17" customFormat="1" ht="12.75">
      <c r="E5293" s="19"/>
      <c r="G5293" s="16"/>
      <c r="H5293"/>
      <c r="I5293"/>
    </row>
    <row r="5294" spans="5:9" s="17" customFormat="1" ht="12.75">
      <c r="E5294" s="19"/>
      <c r="G5294" s="16"/>
      <c r="H5294"/>
      <c r="I5294"/>
    </row>
    <row r="5295" spans="5:9" s="17" customFormat="1" ht="12.75">
      <c r="E5295" s="19"/>
      <c r="G5295" s="16"/>
      <c r="H5295"/>
      <c r="I5295"/>
    </row>
    <row r="5296" spans="5:9" s="17" customFormat="1" ht="12.75">
      <c r="E5296" s="19"/>
      <c r="G5296" s="16"/>
      <c r="H5296"/>
      <c r="I5296"/>
    </row>
    <row r="5297" spans="5:9" s="17" customFormat="1" ht="12.75">
      <c r="E5297" s="19"/>
      <c r="G5297" s="16"/>
      <c r="H5297"/>
      <c r="I5297"/>
    </row>
    <row r="5298" spans="5:9" s="17" customFormat="1" ht="12.75">
      <c r="E5298" s="19"/>
      <c r="G5298" s="16"/>
      <c r="H5298"/>
      <c r="I5298"/>
    </row>
    <row r="5299" spans="5:9" s="17" customFormat="1" ht="12.75">
      <c r="E5299" s="19"/>
      <c r="G5299" s="16"/>
      <c r="H5299"/>
      <c r="I5299"/>
    </row>
    <row r="5300" spans="5:9" s="17" customFormat="1" ht="12.75">
      <c r="E5300" s="19"/>
      <c r="G5300" s="16"/>
      <c r="H5300"/>
      <c r="I5300"/>
    </row>
    <row r="5301" spans="5:9" s="17" customFormat="1" ht="12.75">
      <c r="E5301" s="19"/>
      <c r="G5301" s="16"/>
      <c r="H5301"/>
      <c r="I5301"/>
    </row>
    <row r="5302" spans="5:9" s="17" customFormat="1" ht="12.75">
      <c r="E5302" s="19"/>
      <c r="G5302" s="16"/>
      <c r="H5302"/>
      <c r="I5302"/>
    </row>
    <row r="5303" spans="5:9" s="17" customFormat="1" ht="12.75">
      <c r="E5303" s="19"/>
      <c r="G5303" s="16"/>
      <c r="H5303"/>
      <c r="I5303"/>
    </row>
    <row r="5304" spans="5:9" s="17" customFormat="1" ht="12.75">
      <c r="E5304" s="19"/>
      <c r="G5304" s="16"/>
      <c r="H5304"/>
      <c r="I5304"/>
    </row>
    <row r="5305" spans="5:9" s="17" customFormat="1" ht="12.75">
      <c r="E5305" s="19"/>
      <c r="G5305" s="16"/>
      <c r="H5305"/>
      <c r="I5305"/>
    </row>
    <row r="5306" spans="5:9" s="17" customFormat="1" ht="12.75">
      <c r="E5306" s="19"/>
      <c r="G5306" s="16"/>
      <c r="H5306"/>
      <c r="I5306"/>
    </row>
    <row r="5307" spans="5:9" s="17" customFormat="1" ht="12.75">
      <c r="E5307" s="19"/>
      <c r="G5307" s="16"/>
      <c r="H5307"/>
      <c r="I5307"/>
    </row>
    <row r="5308" spans="5:9" s="17" customFormat="1" ht="12.75">
      <c r="E5308" s="19"/>
      <c r="G5308" s="16"/>
      <c r="H5308"/>
      <c r="I5308"/>
    </row>
    <row r="5309" spans="5:9" s="17" customFormat="1" ht="12.75">
      <c r="E5309" s="19"/>
      <c r="G5309" s="16"/>
      <c r="H5309"/>
      <c r="I5309"/>
    </row>
    <row r="5310" spans="5:9" s="17" customFormat="1" ht="12.75">
      <c r="E5310" s="19"/>
      <c r="G5310" s="16"/>
      <c r="H5310"/>
      <c r="I5310"/>
    </row>
    <row r="5311" spans="5:9" s="17" customFormat="1" ht="12.75">
      <c r="E5311" s="19"/>
      <c r="G5311" s="16"/>
      <c r="H5311"/>
      <c r="I5311"/>
    </row>
    <row r="5312" spans="5:9" s="17" customFormat="1" ht="12.75">
      <c r="E5312" s="19"/>
      <c r="G5312" s="16"/>
      <c r="H5312"/>
      <c r="I5312"/>
    </row>
    <row r="5313" spans="5:9" s="17" customFormat="1" ht="12.75">
      <c r="E5313" s="19"/>
      <c r="G5313" s="16"/>
      <c r="H5313"/>
      <c r="I5313"/>
    </row>
    <row r="5314" spans="5:9" s="17" customFormat="1" ht="12.75">
      <c r="E5314" s="19"/>
      <c r="G5314" s="16"/>
      <c r="H5314"/>
      <c r="I5314"/>
    </row>
    <row r="5315" spans="5:9" s="17" customFormat="1" ht="12.75">
      <c r="E5315" s="19"/>
      <c r="G5315" s="16"/>
      <c r="H5315"/>
      <c r="I5315"/>
    </row>
    <row r="5316" spans="5:9" s="17" customFormat="1" ht="12.75">
      <c r="E5316" s="19"/>
      <c r="G5316" s="16"/>
      <c r="H5316"/>
      <c r="I5316"/>
    </row>
    <row r="5317" spans="5:9" s="17" customFormat="1" ht="12.75">
      <c r="E5317" s="19"/>
      <c r="G5317" s="16"/>
      <c r="H5317"/>
      <c r="I5317"/>
    </row>
    <row r="5318" spans="5:9" s="17" customFormat="1" ht="12.75">
      <c r="E5318" s="19"/>
      <c r="G5318" s="16"/>
      <c r="H5318"/>
      <c r="I5318"/>
    </row>
    <row r="5319" spans="5:9" s="17" customFormat="1" ht="12.75">
      <c r="E5319" s="19"/>
      <c r="G5319" s="16"/>
      <c r="H5319"/>
      <c r="I5319"/>
    </row>
    <row r="5320" spans="5:9" s="17" customFormat="1" ht="12.75">
      <c r="E5320" s="19"/>
      <c r="G5320" s="16"/>
      <c r="H5320"/>
      <c r="I5320"/>
    </row>
    <row r="5321" spans="5:9" s="17" customFormat="1" ht="12.75">
      <c r="E5321" s="19"/>
      <c r="G5321" s="16"/>
      <c r="H5321"/>
      <c r="I5321"/>
    </row>
    <row r="5322" spans="5:9" s="17" customFormat="1" ht="12.75">
      <c r="E5322" s="19"/>
      <c r="G5322" s="16"/>
      <c r="H5322"/>
      <c r="I5322"/>
    </row>
    <row r="5323" spans="5:9" s="17" customFormat="1" ht="12.75">
      <c r="E5323" s="19"/>
      <c r="G5323" s="16"/>
      <c r="H5323"/>
      <c r="I5323"/>
    </row>
    <row r="5324" spans="5:9" s="17" customFormat="1" ht="12.75">
      <c r="E5324" s="19"/>
      <c r="G5324" s="16"/>
      <c r="H5324"/>
      <c r="I5324"/>
    </row>
    <row r="5325" spans="5:9" s="17" customFormat="1" ht="12.75">
      <c r="E5325" s="19"/>
      <c r="G5325" s="16"/>
      <c r="H5325"/>
      <c r="I5325"/>
    </row>
    <row r="5326" spans="5:9" s="17" customFormat="1" ht="12.75">
      <c r="E5326" s="19"/>
      <c r="G5326" s="16"/>
      <c r="H5326"/>
      <c r="I5326"/>
    </row>
    <row r="5327" spans="5:9" s="17" customFormat="1" ht="12.75">
      <c r="E5327" s="19"/>
      <c r="G5327" s="16"/>
      <c r="H5327"/>
      <c r="I5327"/>
    </row>
    <row r="5328" spans="5:9" s="17" customFormat="1" ht="12.75">
      <c r="E5328" s="19"/>
      <c r="G5328" s="16"/>
      <c r="H5328"/>
      <c r="I5328"/>
    </row>
    <row r="5329" spans="5:9" s="17" customFormat="1" ht="12.75">
      <c r="E5329" s="19"/>
      <c r="G5329" s="16"/>
      <c r="H5329"/>
      <c r="I5329"/>
    </row>
    <row r="5330" spans="5:9" s="17" customFormat="1" ht="12.75">
      <c r="E5330" s="19"/>
      <c r="G5330" s="16"/>
      <c r="H5330"/>
      <c r="I5330"/>
    </row>
    <row r="5331" spans="5:9" s="17" customFormat="1" ht="12.75">
      <c r="E5331" s="19"/>
      <c r="G5331" s="16"/>
      <c r="H5331"/>
      <c r="I5331"/>
    </row>
    <row r="5332" spans="5:9" s="17" customFormat="1" ht="12.75">
      <c r="E5332" s="19"/>
      <c r="G5332" s="16"/>
      <c r="H5332"/>
      <c r="I5332"/>
    </row>
    <row r="5333" spans="5:9" s="17" customFormat="1" ht="12.75">
      <c r="E5333" s="19"/>
      <c r="G5333" s="16"/>
      <c r="H5333"/>
      <c r="I5333"/>
    </row>
    <row r="5334" spans="5:9" s="17" customFormat="1" ht="12.75">
      <c r="E5334" s="19"/>
      <c r="G5334" s="16"/>
      <c r="H5334"/>
      <c r="I5334"/>
    </row>
    <row r="5335" spans="5:9" s="17" customFormat="1" ht="12.75">
      <c r="E5335" s="19"/>
      <c r="G5335" s="16"/>
      <c r="H5335"/>
      <c r="I5335"/>
    </row>
    <row r="5336" spans="5:9" s="17" customFormat="1" ht="12.75">
      <c r="E5336" s="19"/>
      <c r="G5336" s="16"/>
      <c r="H5336"/>
      <c r="I5336"/>
    </row>
    <row r="5337" spans="5:9" s="17" customFormat="1" ht="12.75">
      <c r="E5337" s="19"/>
      <c r="G5337" s="16"/>
      <c r="H5337"/>
      <c r="I5337"/>
    </row>
    <row r="5338" spans="5:9" s="17" customFormat="1" ht="12.75">
      <c r="E5338" s="19"/>
      <c r="G5338" s="16"/>
      <c r="H5338"/>
      <c r="I5338"/>
    </row>
    <row r="5339" spans="5:9" s="17" customFormat="1" ht="12.75">
      <c r="E5339" s="19"/>
      <c r="G5339" s="16"/>
      <c r="H5339"/>
      <c r="I5339"/>
    </row>
    <row r="5340" spans="5:9" s="17" customFormat="1" ht="12.75">
      <c r="E5340" s="19"/>
      <c r="G5340" s="16"/>
      <c r="H5340"/>
      <c r="I5340"/>
    </row>
    <row r="5341" spans="5:9" s="17" customFormat="1" ht="12.75">
      <c r="E5341" s="19"/>
      <c r="G5341" s="16"/>
      <c r="H5341"/>
      <c r="I5341"/>
    </row>
    <row r="5342" spans="5:9" s="17" customFormat="1" ht="12.75">
      <c r="E5342" s="19"/>
      <c r="G5342" s="16"/>
      <c r="H5342"/>
      <c r="I5342"/>
    </row>
    <row r="5343" spans="5:9" s="17" customFormat="1" ht="12.75">
      <c r="E5343" s="19"/>
      <c r="G5343" s="16"/>
      <c r="H5343"/>
      <c r="I5343"/>
    </row>
    <row r="5344" spans="5:9" s="17" customFormat="1" ht="12.75">
      <c r="E5344" s="19"/>
      <c r="G5344" s="16"/>
      <c r="H5344"/>
      <c r="I5344"/>
    </row>
    <row r="5345" spans="5:9" s="17" customFormat="1" ht="12.75">
      <c r="E5345" s="19"/>
      <c r="G5345" s="16"/>
      <c r="H5345"/>
      <c r="I5345"/>
    </row>
    <row r="5346" spans="5:9" s="17" customFormat="1" ht="12.75">
      <c r="E5346" s="19"/>
      <c r="G5346" s="16"/>
      <c r="H5346"/>
      <c r="I5346"/>
    </row>
    <row r="5347" spans="5:9" s="17" customFormat="1" ht="12.75">
      <c r="E5347" s="19"/>
      <c r="G5347" s="16"/>
      <c r="H5347"/>
      <c r="I5347"/>
    </row>
    <row r="5348" spans="5:9" s="17" customFormat="1" ht="12.75">
      <c r="E5348" s="19"/>
      <c r="G5348" s="16"/>
      <c r="H5348"/>
      <c r="I5348"/>
    </row>
    <row r="5349" spans="5:9" s="17" customFormat="1" ht="12.75">
      <c r="E5349" s="19"/>
      <c r="G5349" s="16"/>
      <c r="H5349"/>
      <c r="I5349"/>
    </row>
    <row r="5350" spans="5:9" s="17" customFormat="1" ht="12.75">
      <c r="E5350" s="19"/>
      <c r="G5350" s="16"/>
      <c r="H5350"/>
      <c r="I5350"/>
    </row>
    <row r="5351" spans="5:9" s="17" customFormat="1" ht="12.75">
      <c r="E5351" s="19"/>
      <c r="G5351" s="16"/>
      <c r="H5351"/>
      <c r="I5351"/>
    </row>
    <row r="5352" spans="5:9" s="17" customFormat="1" ht="12.75">
      <c r="E5352" s="19"/>
      <c r="G5352" s="16"/>
      <c r="H5352"/>
      <c r="I5352"/>
    </row>
    <row r="5353" spans="5:9" s="17" customFormat="1" ht="12.75">
      <c r="E5353" s="19"/>
      <c r="G5353" s="16"/>
      <c r="H5353"/>
      <c r="I5353"/>
    </row>
    <row r="5354" spans="5:9" s="17" customFormat="1" ht="12.75">
      <c r="E5354" s="19"/>
      <c r="G5354" s="16"/>
      <c r="H5354"/>
      <c r="I5354"/>
    </row>
    <row r="5355" spans="5:9" s="17" customFormat="1" ht="12.75">
      <c r="E5355" s="19"/>
      <c r="G5355" s="16"/>
      <c r="H5355"/>
      <c r="I5355"/>
    </row>
    <row r="5356" spans="5:9" s="17" customFormat="1" ht="12.75">
      <c r="E5356" s="19"/>
      <c r="G5356" s="16"/>
      <c r="H5356"/>
      <c r="I5356"/>
    </row>
    <row r="5357" spans="5:9" s="17" customFormat="1" ht="12.75">
      <c r="E5357" s="19"/>
      <c r="G5357" s="16"/>
      <c r="H5357"/>
      <c r="I5357"/>
    </row>
    <row r="5358" spans="5:9" s="17" customFormat="1" ht="12.75">
      <c r="E5358" s="19"/>
      <c r="G5358" s="16"/>
      <c r="H5358"/>
      <c r="I5358"/>
    </row>
    <row r="5359" spans="5:9" s="17" customFormat="1" ht="12.75">
      <c r="E5359" s="19"/>
      <c r="G5359" s="16"/>
      <c r="H5359"/>
      <c r="I5359"/>
    </row>
    <row r="5360" spans="5:9" s="17" customFormat="1" ht="12.75">
      <c r="E5360" s="19"/>
      <c r="G5360" s="16"/>
      <c r="H5360"/>
      <c r="I5360"/>
    </row>
    <row r="5361" spans="5:9" s="17" customFormat="1" ht="12.75">
      <c r="E5361" s="19"/>
      <c r="G5361" s="16"/>
      <c r="H5361"/>
      <c r="I5361"/>
    </row>
    <row r="5362" spans="5:9" s="17" customFormat="1" ht="12.75">
      <c r="E5362" s="19"/>
      <c r="G5362" s="16"/>
      <c r="H5362"/>
      <c r="I5362"/>
    </row>
    <row r="5363" spans="5:9" s="17" customFormat="1" ht="12.75">
      <c r="E5363" s="19"/>
      <c r="G5363" s="16"/>
      <c r="H5363"/>
      <c r="I5363"/>
    </row>
    <row r="5364" spans="5:9" s="17" customFormat="1" ht="12.75">
      <c r="E5364" s="19"/>
      <c r="G5364" s="16"/>
      <c r="H5364"/>
      <c r="I5364"/>
    </row>
    <row r="5365" spans="5:9" s="17" customFormat="1" ht="12.75">
      <c r="E5365" s="19"/>
      <c r="G5365" s="16"/>
      <c r="H5365"/>
      <c r="I5365"/>
    </row>
    <row r="5366" spans="5:9" s="17" customFormat="1" ht="12.75">
      <c r="E5366" s="19"/>
      <c r="G5366" s="16"/>
      <c r="H5366"/>
      <c r="I5366"/>
    </row>
    <row r="5367" spans="5:9" s="17" customFormat="1" ht="12.75">
      <c r="E5367" s="19"/>
      <c r="G5367" s="16"/>
      <c r="H5367"/>
      <c r="I5367"/>
    </row>
    <row r="5368" spans="5:9" s="17" customFormat="1" ht="12.75">
      <c r="E5368" s="19"/>
      <c r="G5368" s="16"/>
      <c r="H5368"/>
      <c r="I5368"/>
    </row>
    <row r="5369" spans="5:9" s="17" customFormat="1" ht="12.75">
      <c r="E5369" s="19"/>
      <c r="G5369" s="16"/>
      <c r="H5369"/>
      <c r="I5369"/>
    </row>
    <row r="5370" spans="5:9" s="17" customFormat="1" ht="12.75">
      <c r="E5370" s="19"/>
      <c r="G5370" s="16"/>
      <c r="H5370"/>
      <c r="I5370"/>
    </row>
    <row r="5371" spans="5:9" s="17" customFormat="1" ht="12.75">
      <c r="E5371" s="19"/>
      <c r="G5371" s="16"/>
      <c r="H5371"/>
      <c r="I5371"/>
    </row>
    <row r="5372" spans="5:9" s="17" customFormat="1" ht="12.75">
      <c r="E5372" s="19"/>
      <c r="G5372" s="16"/>
      <c r="H5372"/>
      <c r="I5372"/>
    </row>
    <row r="5373" spans="5:9" s="17" customFormat="1" ht="12.75">
      <c r="E5373" s="19"/>
      <c r="G5373" s="16"/>
      <c r="H5373"/>
      <c r="I5373"/>
    </row>
    <row r="5374" spans="5:9" s="17" customFormat="1" ht="12.75">
      <c r="E5374" s="19"/>
      <c r="G5374" s="16"/>
      <c r="H5374"/>
      <c r="I5374"/>
    </row>
    <row r="5375" spans="5:9" s="17" customFormat="1" ht="12.75">
      <c r="E5375" s="19"/>
      <c r="G5375" s="16"/>
      <c r="H5375"/>
      <c r="I5375"/>
    </row>
    <row r="5376" spans="5:9" s="17" customFormat="1" ht="12.75">
      <c r="E5376" s="19"/>
      <c r="G5376" s="16"/>
      <c r="H5376"/>
      <c r="I5376"/>
    </row>
    <row r="5377" spans="5:9" s="17" customFormat="1" ht="12.75">
      <c r="E5377" s="19"/>
      <c r="G5377" s="16"/>
      <c r="H5377"/>
      <c r="I5377"/>
    </row>
    <row r="5378" spans="5:9" s="17" customFormat="1" ht="12.75">
      <c r="E5378" s="19"/>
      <c r="G5378" s="16"/>
      <c r="H5378"/>
      <c r="I5378"/>
    </row>
    <row r="5379" spans="5:9" s="17" customFormat="1" ht="12.75">
      <c r="E5379" s="19"/>
      <c r="G5379" s="16"/>
      <c r="H5379"/>
      <c r="I5379"/>
    </row>
    <row r="5380" spans="5:9" s="17" customFormat="1" ht="12.75">
      <c r="E5380" s="19"/>
      <c r="G5380" s="16"/>
      <c r="H5380"/>
      <c r="I5380"/>
    </row>
    <row r="5381" spans="5:9" s="17" customFormat="1" ht="12.75">
      <c r="E5381" s="19"/>
      <c r="G5381" s="16"/>
      <c r="H5381"/>
      <c r="I5381"/>
    </row>
    <row r="5382" spans="5:9" s="17" customFormat="1" ht="12.75">
      <c r="E5382" s="19"/>
      <c r="G5382" s="16"/>
      <c r="H5382"/>
      <c r="I5382"/>
    </row>
    <row r="5383" spans="5:9" s="17" customFormat="1" ht="12.75">
      <c r="E5383" s="19"/>
      <c r="G5383" s="16"/>
      <c r="H5383"/>
      <c r="I5383"/>
    </row>
    <row r="5384" spans="5:9" s="17" customFormat="1" ht="12.75">
      <c r="E5384" s="19"/>
      <c r="G5384" s="16"/>
      <c r="H5384"/>
      <c r="I5384"/>
    </row>
    <row r="5385" spans="5:9" s="17" customFormat="1" ht="12.75">
      <c r="E5385" s="19"/>
      <c r="G5385" s="16"/>
      <c r="H5385"/>
      <c r="I5385"/>
    </row>
    <row r="5386" spans="5:9" s="17" customFormat="1" ht="12.75">
      <c r="E5386" s="19"/>
      <c r="G5386" s="16"/>
      <c r="H5386"/>
      <c r="I5386"/>
    </row>
    <row r="5387" spans="5:9" s="17" customFormat="1" ht="12.75">
      <c r="E5387" s="19"/>
      <c r="G5387" s="16"/>
      <c r="H5387"/>
      <c r="I5387"/>
    </row>
    <row r="5388" spans="5:9" s="17" customFormat="1" ht="12.75">
      <c r="E5388" s="19"/>
      <c r="G5388" s="16"/>
      <c r="H5388"/>
      <c r="I5388"/>
    </row>
    <row r="5389" spans="5:9" s="17" customFormat="1" ht="12.75">
      <c r="E5389" s="19"/>
      <c r="G5389" s="16"/>
      <c r="H5389"/>
      <c r="I5389"/>
    </row>
    <row r="5390" spans="5:9" s="17" customFormat="1" ht="12.75">
      <c r="E5390" s="19"/>
      <c r="G5390" s="16"/>
      <c r="H5390"/>
      <c r="I5390"/>
    </row>
    <row r="5391" spans="5:9" s="17" customFormat="1" ht="12.75">
      <c r="E5391" s="19"/>
      <c r="G5391" s="16"/>
      <c r="H5391"/>
      <c r="I5391"/>
    </row>
    <row r="5392" spans="5:9" s="17" customFormat="1" ht="12.75">
      <c r="E5392" s="19"/>
      <c r="G5392" s="16"/>
      <c r="H5392"/>
      <c r="I5392"/>
    </row>
    <row r="5393" spans="5:9" s="17" customFormat="1" ht="12.75">
      <c r="E5393" s="19"/>
      <c r="G5393" s="16"/>
      <c r="H5393"/>
      <c r="I5393"/>
    </row>
    <row r="5394" spans="5:9" s="17" customFormat="1" ht="12.75">
      <c r="E5394" s="19"/>
      <c r="G5394" s="16"/>
      <c r="H5394"/>
      <c r="I5394"/>
    </row>
    <row r="5395" spans="5:9" s="17" customFormat="1" ht="12.75">
      <c r="E5395" s="19"/>
      <c r="G5395" s="16"/>
      <c r="H5395"/>
      <c r="I5395"/>
    </row>
    <row r="5396" spans="5:9" s="17" customFormat="1" ht="12.75">
      <c r="E5396" s="19"/>
      <c r="G5396" s="16"/>
      <c r="H5396"/>
      <c r="I5396"/>
    </row>
    <row r="5397" spans="5:9" s="17" customFormat="1" ht="12.75">
      <c r="E5397" s="19"/>
      <c r="G5397" s="16"/>
      <c r="H5397"/>
      <c r="I5397"/>
    </row>
    <row r="5398" spans="5:9" s="17" customFormat="1" ht="12.75">
      <c r="E5398" s="19"/>
      <c r="G5398" s="16"/>
      <c r="H5398"/>
      <c r="I5398"/>
    </row>
    <row r="5399" spans="5:9" s="17" customFormat="1" ht="12.75">
      <c r="E5399" s="19"/>
      <c r="G5399" s="16"/>
      <c r="H5399"/>
      <c r="I5399"/>
    </row>
    <row r="5400" spans="5:9" s="17" customFormat="1" ht="12.75">
      <c r="E5400" s="19"/>
      <c r="G5400" s="16"/>
      <c r="H5400"/>
      <c r="I5400"/>
    </row>
    <row r="5401" spans="5:9" s="17" customFormat="1" ht="12.75">
      <c r="E5401" s="19"/>
      <c r="G5401" s="16"/>
      <c r="H5401"/>
      <c r="I5401"/>
    </row>
    <row r="5402" spans="5:9" s="17" customFormat="1" ht="12.75">
      <c r="E5402" s="19"/>
      <c r="G5402" s="16"/>
      <c r="H5402"/>
      <c r="I5402"/>
    </row>
    <row r="5403" spans="5:9" s="17" customFormat="1" ht="12.75">
      <c r="E5403" s="19"/>
      <c r="G5403" s="16"/>
      <c r="H5403"/>
      <c r="I5403"/>
    </row>
    <row r="5404" spans="5:9" s="17" customFormat="1" ht="12.75">
      <c r="E5404" s="19"/>
      <c r="G5404" s="16"/>
      <c r="H5404"/>
      <c r="I5404"/>
    </row>
    <row r="5405" spans="5:9" s="17" customFormat="1" ht="12.75">
      <c r="E5405" s="19"/>
      <c r="G5405" s="16"/>
      <c r="H5405"/>
      <c r="I5405"/>
    </row>
    <row r="5406" spans="5:9" s="17" customFormat="1" ht="12.75">
      <c r="E5406" s="19"/>
      <c r="G5406" s="16"/>
      <c r="H5406"/>
      <c r="I5406"/>
    </row>
    <row r="5407" spans="5:9" s="17" customFormat="1" ht="12.75">
      <c r="E5407" s="19"/>
      <c r="G5407" s="16"/>
      <c r="H5407"/>
      <c r="I5407"/>
    </row>
    <row r="5408" spans="5:9" s="17" customFormat="1" ht="12.75">
      <c r="E5408" s="19"/>
      <c r="G5408" s="16"/>
      <c r="H5408"/>
      <c r="I5408"/>
    </row>
    <row r="5409" spans="5:9" s="17" customFormat="1" ht="12.75">
      <c r="E5409" s="19"/>
      <c r="G5409" s="16"/>
      <c r="H5409"/>
      <c r="I5409"/>
    </row>
    <row r="5410" spans="5:9" s="17" customFormat="1" ht="12.75">
      <c r="E5410" s="19"/>
      <c r="G5410" s="16"/>
      <c r="H5410"/>
      <c r="I5410"/>
    </row>
    <row r="5411" spans="5:9" s="17" customFormat="1" ht="12.75">
      <c r="E5411" s="19"/>
      <c r="G5411" s="16"/>
      <c r="H5411"/>
      <c r="I5411"/>
    </row>
    <row r="5412" spans="5:9" s="17" customFormat="1" ht="12.75">
      <c r="E5412" s="19"/>
      <c r="G5412" s="16"/>
      <c r="H5412"/>
      <c r="I5412"/>
    </row>
    <row r="5413" spans="5:9" s="17" customFormat="1" ht="12.75">
      <c r="E5413" s="19"/>
      <c r="G5413" s="16"/>
      <c r="H5413"/>
      <c r="I5413"/>
    </row>
    <row r="5414" spans="5:9" s="17" customFormat="1" ht="12.75">
      <c r="E5414" s="19"/>
      <c r="G5414" s="16"/>
      <c r="H5414"/>
      <c r="I5414"/>
    </row>
    <row r="5415" spans="5:9" s="17" customFormat="1" ht="12.75">
      <c r="E5415" s="19"/>
      <c r="G5415" s="16"/>
      <c r="H5415"/>
      <c r="I5415"/>
    </row>
    <row r="5416" spans="5:9" s="17" customFormat="1" ht="12.75">
      <c r="E5416" s="19"/>
      <c r="G5416" s="16"/>
      <c r="H5416"/>
      <c r="I5416"/>
    </row>
    <row r="5417" spans="5:9" s="17" customFormat="1" ht="12.75">
      <c r="E5417" s="19"/>
      <c r="G5417" s="16"/>
      <c r="H5417"/>
      <c r="I5417"/>
    </row>
    <row r="5418" spans="5:9" s="17" customFormat="1" ht="12.75">
      <c r="E5418" s="19"/>
      <c r="G5418" s="16"/>
      <c r="H5418"/>
      <c r="I5418"/>
    </row>
    <row r="5419" spans="5:9" s="17" customFormat="1" ht="12.75">
      <c r="E5419" s="19"/>
      <c r="G5419" s="16"/>
      <c r="H5419"/>
      <c r="I5419"/>
    </row>
    <row r="5420" spans="5:9" s="17" customFormat="1" ht="12.75">
      <c r="E5420" s="19"/>
      <c r="G5420" s="16"/>
      <c r="H5420"/>
      <c r="I5420"/>
    </row>
    <row r="5421" spans="5:9" s="17" customFormat="1" ht="12.75">
      <c r="E5421" s="19"/>
      <c r="G5421" s="16"/>
      <c r="H5421"/>
      <c r="I5421"/>
    </row>
    <row r="5422" spans="5:9" s="17" customFormat="1" ht="12.75">
      <c r="E5422" s="19"/>
      <c r="G5422" s="16"/>
      <c r="H5422"/>
      <c r="I5422"/>
    </row>
    <row r="5423" spans="5:9" s="17" customFormat="1" ht="12.75">
      <c r="E5423" s="19"/>
      <c r="G5423" s="16"/>
      <c r="H5423"/>
      <c r="I5423"/>
    </row>
    <row r="5424" spans="5:9" s="17" customFormat="1" ht="12.75">
      <c r="E5424" s="19"/>
      <c r="G5424" s="16"/>
      <c r="H5424"/>
      <c r="I5424"/>
    </row>
    <row r="5425" spans="5:9" s="17" customFormat="1" ht="12.75">
      <c r="E5425" s="19"/>
      <c r="G5425" s="16"/>
      <c r="H5425"/>
      <c r="I5425"/>
    </row>
    <row r="5426" spans="5:9" s="17" customFormat="1" ht="12.75">
      <c r="E5426" s="19"/>
      <c r="G5426" s="16"/>
      <c r="H5426"/>
      <c r="I5426"/>
    </row>
    <row r="5427" spans="5:9" s="17" customFormat="1" ht="12.75">
      <c r="E5427" s="19"/>
      <c r="G5427" s="16"/>
      <c r="H5427"/>
      <c r="I5427"/>
    </row>
    <row r="5428" spans="5:9" s="17" customFormat="1" ht="12.75">
      <c r="E5428" s="19"/>
      <c r="G5428" s="16"/>
      <c r="H5428"/>
      <c r="I5428"/>
    </row>
    <row r="5429" spans="5:9" s="17" customFormat="1" ht="12.75">
      <c r="E5429" s="19"/>
      <c r="G5429" s="16"/>
      <c r="H5429"/>
      <c r="I5429"/>
    </row>
    <row r="5430" spans="5:9" s="17" customFormat="1" ht="12.75">
      <c r="E5430" s="19"/>
      <c r="G5430" s="16"/>
      <c r="H5430"/>
      <c r="I5430"/>
    </row>
    <row r="5431" spans="5:9" s="17" customFormat="1" ht="12.75">
      <c r="E5431" s="19"/>
      <c r="G5431" s="16"/>
      <c r="H5431"/>
      <c r="I5431"/>
    </row>
    <row r="5432" spans="5:9" s="17" customFormat="1" ht="12.75">
      <c r="E5432" s="19"/>
      <c r="G5432" s="16"/>
      <c r="H5432"/>
      <c r="I5432"/>
    </row>
    <row r="5433" spans="5:9" s="17" customFormat="1" ht="12.75">
      <c r="E5433" s="19"/>
      <c r="G5433" s="16"/>
      <c r="H5433"/>
      <c r="I5433"/>
    </row>
    <row r="5434" spans="5:9" s="17" customFormat="1" ht="12.75">
      <c r="E5434" s="19"/>
      <c r="G5434" s="16"/>
      <c r="H5434"/>
      <c r="I5434"/>
    </row>
    <row r="5435" spans="5:9" s="17" customFormat="1" ht="12.75">
      <c r="E5435" s="19"/>
      <c r="G5435" s="16"/>
      <c r="H5435"/>
      <c r="I5435"/>
    </row>
    <row r="5436" spans="5:9" s="17" customFormat="1" ht="12.75">
      <c r="E5436" s="19"/>
      <c r="G5436" s="16"/>
      <c r="H5436"/>
      <c r="I5436"/>
    </row>
    <row r="5437" spans="5:9" s="17" customFormat="1" ht="12.75">
      <c r="E5437" s="19"/>
      <c r="G5437" s="16"/>
      <c r="H5437"/>
      <c r="I5437"/>
    </row>
    <row r="5438" spans="5:9" s="17" customFormat="1" ht="12.75">
      <c r="E5438" s="19"/>
      <c r="G5438" s="16"/>
      <c r="H5438"/>
      <c r="I5438"/>
    </row>
    <row r="5439" spans="5:9" s="17" customFormat="1" ht="12.75">
      <c r="E5439" s="19"/>
      <c r="G5439" s="16"/>
      <c r="H5439"/>
      <c r="I5439"/>
    </row>
    <row r="5440" spans="5:9" s="17" customFormat="1" ht="12.75">
      <c r="E5440" s="19"/>
      <c r="G5440" s="16"/>
      <c r="H5440"/>
      <c r="I5440"/>
    </row>
    <row r="5441" spans="5:9" s="17" customFormat="1" ht="12.75">
      <c r="E5441" s="19"/>
      <c r="G5441" s="16"/>
      <c r="H5441"/>
      <c r="I5441"/>
    </row>
    <row r="5442" spans="5:9" s="17" customFormat="1" ht="12.75">
      <c r="E5442" s="19"/>
      <c r="G5442" s="16"/>
      <c r="H5442"/>
      <c r="I5442"/>
    </row>
    <row r="5443" spans="5:9" s="17" customFormat="1" ht="12.75">
      <c r="E5443" s="19"/>
      <c r="G5443" s="16"/>
      <c r="H5443"/>
      <c r="I5443"/>
    </row>
    <row r="5444" spans="5:9" s="17" customFormat="1" ht="12.75">
      <c r="E5444" s="19"/>
      <c r="G5444" s="16"/>
      <c r="H5444"/>
      <c r="I5444"/>
    </row>
    <row r="5445" spans="5:9" s="17" customFormat="1" ht="12.75">
      <c r="E5445" s="19"/>
      <c r="G5445" s="16"/>
      <c r="H5445"/>
      <c r="I5445"/>
    </row>
    <row r="5446" spans="5:9" s="17" customFormat="1" ht="12.75">
      <c r="E5446" s="19"/>
      <c r="G5446" s="16"/>
      <c r="H5446"/>
      <c r="I5446"/>
    </row>
    <row r="5447" spans="5:9" s="17" customFormat="1" ht="12.75">
      <c r="E5447" s="19"/>
      <c r="G5447" s="16"/>
      <c r="H5447"/>
      <c r="I5447"/>
    </row>
    <row r="5448" spans="5:9" s="17" customFormat="1" ht="12.75">
      <c r="E5448" s="19"/>
      <c r="G5448" s="16"/>
      <c r="H5448"/>
      <c r="I5448"/>
    </row>
    <row r="5449" spans="5:9" s="17" customFormat="1" ht="12.75">
      <c r="E5449" s="19"/>
      <c r="G5449" s="16"/>
      <c r="H5449"/>
      <c r="I5449"/>
    </row>
    <row r="5450" spans="5:9" s="17" customFormat="1" ht="12.75">
      <c r="E5450" s="19"/>
      <c r="G5450" s="16"/>
      <c r="H5450"/>
      <c r="I5450"/>
    </row>
    <row r="5451" spans="5:9" s="17" customFormat="1" ht="12.75">
      <c r="E5451" s="19"/>
      <c r="G5451" s="16"/>
      <c r="H5451"/>
      <c r="I5451"/>
    </row>
    <row r="5452" spans="5:9" s="17" customFormat="1" ht="12.75">
      <c r="E5452" s="19"/>
      <c r="G5452" s="16"/>
      <c r="H5452"/>
      <c r="I5452"/>
    </row>
    <row r="5453" spans="5:9" s="17" customFormat="1" ht="12.75">
      <c r="E5453" s="19"/>
      <c r="G5453" s="16"/>
      <c r="H5453"/>
      <c r="I5453"/>
    </row>
    <row r="5454" spans="5:9" s="17" customFormat="1" ht="12.75">
      <c r="E5454" s="19"/>
      <c r="G5454" s="16"/>
      <c r="H5454"/>
      <c r="I5454"/>
    </row>
    <row r="5455" spans="5:9" s="17" customFormat="1" ht="12.75">
      <c r="E5455" s="19"/>
      <c r="G5455" s="16"/>
      <c r="H5455"/>
      <c r="I5455"/>
    </row>
    <row r="5456" spans="5:9" s="17" customFormat="1" ht="12.75">
      <c r="E5456" s="19"/>
      <c r="G5456" s="16"/>
      <c r="H5456"/>
      <c r="I5456"/>
    </row>
    <row r="5457" spans="5:9" s="17" customFormat="1" ht="12.75">
      <c r="E5457" s="19"/>
      <c r="G5457" s="16"/>
      <c r="H5457"/>
      <c r="I5457"/>
    </row>
    <row r="5458" spans="5:9" s="17" customFormat="1" ht="12.75">
      <c r="E5458" s="19"/>
      <c r="G5458" s="16"/>
      <c r="H5458"/>
      <c r="I5458"/>
    </row>
    <row r="5459" spans="5:9" s="17" customFormat="1" ht="12.75">
      <c r="E5459" s="19"/>
      <c r="G5459" s="16"/>
      <c r="H5459"/>
      <c r="I5459"/>
    </row>
    <row r="5460" spans="5:9" s="17" customFormat="1" ht="12.75">
      <c r="E5460" s="19"/>
      <c r="G5460" s="16"/>
      <c r="H5460"/>
      <c r="I5460"/>
    </row>
    <row r="5461" spans="5:9" s="17" customFormat="1" ht="12.75">
      <c r="E5461" s="19"/>
      <c r="G5461" s="16"/>
      <c r="H5461"/>
      <c r="I5461"/>
    </row>
    <row r="5462" spans="5:9" s="17" customFormat="1" ht="12.75">
      <c r="E5462" s="19"/>
      <c r="G5462" s="16"/>
      <c r="H5462"/>
      <c r="I5462"/>
    </row>
    <row r="5463" spans="5:9" s="17" customFormat="1" ht="12.75">
      <c r="E5463" s="19"/>
      <c r="G5463" s="16"/>
      <c r="H5463"/>
      <c r="I5463"/>
    </row>
    <row r="5464" spans="5:9" s="17" customFormat="1" ht="12.75">
      <c r="E5464" s="19"/>
      <c r="G5464" s="16"/>
      <c r="H5464"/>
      <c r="I5464"/>
    </row>
    <row r="5465" spans="5:9" s="17" customFormat="1" ht="12.75">
      <c r="E5465" s="19"/>
      <c r="G5465" s="16"/>
      <c r="H5465"/>
      <c r="I5465"/>
    </row>
    <row r="5466" spans="5:9" s="17" customFormat="1" ht="12.75">
      <c r="E5466" s="19"/>
      <c r="G5466" s="16"/>
      <c r="H5466"/>
      <c r="I5466"/>
    </row>
    <row r="5467" spans="5:9" s="17" customFormat="1" ht="12.75">
      <c r="E5467" s="19"/>
      <c r="G5467" s="16"/>
      <c r="H5467"/>
      <c r="I5467"/>
    </row>
    <row r="5468" spans="5:9" s="17" customFormat="1" ht="12.75">
      <c r="E5468" s="19"/>
      <c r="G5468" s="16"/>
      <c r="H5468"/>
      <c r="I5468"/>
    </row>
    <row r="5469" spans="5:9" s="17" customFormat="1" ht="12.75">
      <c r="E5469" s="19"/>
      <c r="G5469" s="16"/>
      <c r="H5469"/>
      <c r="I5469"/>
    </row>
    <row r="5470" spans="5:9" s="17" customFormat="1" ht="12.75">
      <c r="E5470" s="19"/>
      <c r="G5470" s="16"/>
      <c r="H5470"/>
      <c r="I5470"/>
    </row>
    <row r="5471" spans="5:9" s="17" customFormat="1" ht="12.75">
      <c r="E5471" s="19"/>
      <c r="G5471" s="16"/>
      <c r="H5471"/>
      <c r="I5471"/>
    </row>
    <row r="5472" spans="5:9" s="17" customFormat="1" ht="12.75">
      <c r="E5472" s="19"/>
      <c r="G5472" s="16"/>
      <c r="H5472"/>
      <c r="I5472"/>
    </row>
    <row r="5473" spans="5:9" s="17" customFormat="1" ht="12.75">
      <c r="E5473" s="19"/>
      <c r="G5473" s="16"/>
      <c r="H5473"/>
      <c r="I5473"/>
    </row>
    <row r="5474" spans="5:9" s="17" customFormat="1" ht="12.75">
      <c r="E5474" s="19"/>
      <c r="G5474" s="16"/>
      <c r="H5474"/>
      <c r="I5474"/>
    </row>
    <row r="5475" spans="5:9" s="17" customFormat="1" ht="12.75">
      <c r="E5475" s="19"/>
      <c r="G5475" s="16"/>
      <c r="H5475"/>
      <c r="I5475"/>
    </row>
    <row r="5476" spans="5:9" s="17" customFormat="1" ht="12.75">
      <c r="E5476" s="19"/>
      <c r="G5476" s="16"/>
      <c r="H5476"/>
      <c r="I5476"/>
    </row>
    <row r="5477" spans="5:9" s="17" customFormat="1" ht="12.75">
      <c r="E5477" s="19"/>
      <c r="G5477" s="16"/>
      <c r="H5477"/>
      <c r="I5477"/>
    </row>
    <row r="5478" spans="5:9" s="17" customFormat="1" ht="12.75">
      <c r="E5478" s="19"/>
      <c r="G5478" s="16"/>
      <c r="H5478"/>
      <c r="I5478"/>
    </row>
    <row r="5479" spans="5:9" s="17" customFormat="1" ht="12.75">
      <c r="E5479" s="19"/>
      <c r="G5479" s="16"/>
      <c r="H5479"/>
      <c r="I5479"/>
    </row>
    <row r="5480" spans="5:9" s="17" customFormat="1" ht="12.75">
      <c r="E5480" s="19"/>
      <c r="G5480" s="16"/>
      <c r="H5480"/>
      <c r="I5480"/>
    </row>
    <row r="5481" spans="5:9" s="17" customFormat="1" ht="12.75">
      <c r="E5481" s="19"/>
      <c r="G5481" s="16"/>
      <c r="H5481"/>
      <c r="I5481"/>
    </row>
    <row r="5482" spans="5:9" s="17" customFormat="1" ht="12.75">
      <c r="E5482" s="19"/>
      <c r="G5482" s="16"/>
      <c r="H5482"/>
      <c r="I5482"/>
    </row>
    <row r="5483" spans="5:9" s="17" customFormat="1" ht="12.75">
      <c r="E5483" s="19"/>
      <c r="G5483" s="16"/>
      <c r="H5483"/>
      <c r="I5483"/>
    </row>
    <row r="5484" spans="5:9" s="17" customFormat="1" ht="12.75">
      <c r="E5484" s="19"/>
      <c r="G5484" s="16"/>
      <c r="H5484"/>
      <c r="I5484"/>
    </row>
    <row r="5485" spans="5:9" s="17" customFormat="1" ht="12.75">
      <c r="E5485" s="19"/>
      <c r="G5485" s="16"/>
      <c r="H5485"/>
      <c r="I5485"/>
    </row>
    <row r="5486" spans="5:9" s="17" customFormat="1" ht="12.75">
      <c r="E5486" s="19"/>
      <c r="G5486" s="16"/>
      <c r="H5486"/>
      <c r="I5486"/>
    </row>
    <row r="5487" spans="5:9" s="17" customFormat="1" ht="12.75">
      <c r="E5487" s="19"/>
      <c r="G5487" s="16"/>
      <c r="H5487"/>
      <c r="I5487"/>
    </row>
    <row r="5488" spans="5:9" s="17" customFormat="1" ht="12.75">
      <c r="E5488" s="19"/>
      <c r="G5488" s="16"/>
      <c r="H5488"/>
      <c r="I5488"/>
    </row>
    <row r="5489" spans="5:9" s="17" customFormat="1" ht="12.75">
      <c r="E5489" s="19"/>
      <c r="G5489" s="16"/>
      <c r="H5489"/>
      <c r="I5489"/>
    </row>
    <row r="5490" spans="5:9" s="17" customFormat="1" ht="12.75">
      <c r="E5490" s="19"/>
      <c r="G5490" s="16"/>
      <c r="H5490"/>
      <c r="I5490"/>
    </row>
    <row r="5491" spans="5:9" s="17" customFormat="1" ht="12.75">
      <c r="E5491" s="19"/>
      <c r="G5491" s="16"/>
      <c r="H5491"/>
      <c r="I5491"/>
    </row>
    <row r="5492" spans="5:9" s="17" customFormat="1" ht="12.75">
      <c r="E5492" s="19"/>
      <c r="G5492" s="16"/>
      <c r="H5492"/>
      <c r="I5492"/>
    </row>
    <row r="5493" spans="5:9" s="17" customFormat="1" ht="12.75">
      <c r="E5493" s="19"/>
      <c r="G5493" s="16"/>
      <c r="H5493"/>
      <c r="I5493"/>
    </row>
    <row r="5494" spans="5:9" s="17" customFormat="1" ht="12.75">
      <c r="E5494" s="19"/>
      <c r="G5494" s="16"/>
      <c r="H5494"/>
      <c r="I5494"/>
    </row>
    <row r="5495" spans="5:9" s="17" customFormat="1" ht="12.75">
      <c r="E5495" s="19"/>
      <c r="G5495" s="16"/>
      <c r="H5495"/>
      <c r="I5495"/>
    </row>
    <row r="5496" spans="5:9" s="17" customFormat="1" ht="12.75">
      <c r="E5496" s="19"/>
      <c r="G5496" s="16"/>
      <c r="H5496"/>
      <c r="I5496"/>
    </row>
    <row r="5497" spans="5:9" s="17" customFormat="1" ht="12.75">
      <c r="E5497" s="19"/>
      <c r="G5497" s="16"/>
      <c r="H5497"/>
      <c r="I5497"/>
    </row>
    <row r="5498" spans="5:9" s="17" customFormat="1" ht="12.75">
      <c r="E5498" s="19"/>
      <c r="G5498" s="16"/>
      <c r="H5498"/>
      <c r="I5498"/>
    </row>
    <row r="5499" spans="5:9" s="17" customFormat="1" ht="12.75">
      <c r="E5499" s="19"/>
      <c r="G5499" s="16"/>
      <c r="H5499"/>
      <c r="I5499"/>
    </row>
    <row r="5500" spans="5:9" s="17" customFormat="1" ht="12.75">
      <c r="E5500" s="19"/>
      <c r="G5500" s="16"/>
      <c r="H5500"/>
      <c r="I5500"/>
    </row>
    <row r="5501" spans="5:9" s="17" customFormat="1" ht="12.75">
      <c r="E5501" s="19"/>
      <c r="G5501" s="16"/>
      <c r="H5501"/>
      <c r="I5501"/>
    </row>
    <row r="5502" spans="5:9" s="17" customFormat="1" ht="12.75">
      <c r="E5502" s="19"/>
      <c r="G5502" s="16"/>
      <c r="H5502"/>
      <c r="I5502"/>
    </row>
    <row r="5503" spans="5:9" s="17" customFormat="1" ht="12.75">
      <c r="E5503" s="19"/>
      <c r="G5503" s="16"/>
      <c r="H5503"/>
      <c r="I5503"/>
    </row>
    <row r="5504" spans="5:9" s="17" customFormat="1" ht="12.75">
      <c r="E5504" s="19"/>
      <c r="G5504" s="16"/>
      <c r="H5504"/>
      <c r="I5504"/>
    </row>
    <row r="5505" spans="5:9" s="17" customFormat="1" ht="12.75">
      <c r="E5505" s="19"/>
      <c r="G5505" s="16"/>
      <c r="H5505"/>
      <c r="I5505"/>
    </row>
    <row r="5506" spans="5:9" s="17" customFormat="1" ht="12.75">
      <c r="E5506" s="19"/>
      <c r="G5506" s="16"/>
      <c r="H5506"/>
      <c r="I5506"/>
    </row>
    <row r="5507" spans="5:9" s="17" customFormat="1" ht="12.75">
      <c r="E5507" s="19"/>
      <c r="G5507" s="16"/>
      <c r="H5507"/>
      <c r="I5507"/>
    </row>
    <row r="5508" spans="5:9" s="17" customFormat="1" ht="12.75">
      <c r="E5508" s="19"/>
      <c r="G5508" s="16"/>
      <c r="H5508"/>
      <c r="I5508"/>
    </row>
    <row r="5509" spans="5:9" s="17" customFormat="1" ht="12.75">
      <c r="E5509" s="19"/>
      <c r="G5509" s="16"/>
      <c r="H5509"/>
      <c r="I5509"/>
    </row>
    <row r="5510" spans="5:9" s="17" customFormat="1" ht="12.75">
      <c r="E5510" s="19"/>
      <c r="G5510" s="16"/>
      <c r="H5510"/>
      <c r="I5510"/>
    </row>
    <row r="5511" spans="5:9" s="17" customFormat="1" ht="12.75">
      <c r="E5511" s="19"/>
      <c r="G5511" s="16"/>
      <c r="H5511"/>
      <c r="I5511"/>
    </row>
    <row r="5512" spans="5:9" s="17" customFormat="1" ht="12.75">
      <c r="E5512" s="19"/>
      <c r="G5512" s="16"/>
      <c r="H5512"/>
      <c r="I5512"/>
    </row>
    <row r="5513" spans="5:9" s="17" customFormat="1" ht="12.75">
      <c r="E5513" s="19"/>
      <c r="G5513" s="16"/>
      <c r="H5513"/>
      <c r="I5513"/>
    </row>
    <row r="5514" spans="5:9" s="17" customFormat="1" ht="12.75">
      <c r="E5514" s="19"/>
      <c r="G5514" s="16"/>
      <c r="H5514"/>
      <c r="I5514"/>
    </row>
    <row r="5515" spans="5:9" s="17" customFormat="1" ht="12.75">
      <c r="E5515" s="19"/>
      <c r="G5515" s="16"/>
      <c r="H5515"/>
      <c r="I5515"/>
    </row>
    <row r="5516" spans="5:9" s="17" customFormat="1" ht="12.75">
      <c r="E5516" s="19"/>
      <c r="G5516" s="16"/>
      <c r="H5516"/>
      <c r="I5516"/>
    </row>
    <row r="5517" spans="5:9" s="17" customFormat="1" ht="12.75">
      <c r="E5517" s="19"/>
      <c r="G5517" s="16"/>
      <c r="H5517"/>
      <c r="I5517"/>
    </row>
    <row r="5518" spans="5:9" s="17" customFormat="1" ht="12.75">
      <c r="E5518" s="19"/>
      <c r="G5518" s="16"/>
      <c r="H5518"/>
      <c r="I5518"/>
    </row>
    <row r="5519" spans="5:9" s="17" customFormat="1" ht="12.75">
      <c r="E5519" s="19"/>
      <c r="G5519" s="16"/>
      <c r="H5519"/>
      <c r="I5519"/>
    </row>
    <row r="5520" spans="5:9" s="17" customFormat="1" ht="12.75">
      <c r="E5520" s="19"/>
      <c r="G5520" s="16"/>
      <c r="H5520"/>
      <c r="I5520"/>
    </row>
    <row r="5521" spans="5:9" s="17" customFormat="1" ht="12.75">
      <c r="E5521" s="19"/>
      <c r="G5521" s="16"/>
      <c r="H5521"/>
      <c r="I5521"/>
    </row>
    <row r="5522" spans="5:9" s="17" customFormat="1" ht="12.75">
      <c r="E5522" s="19"/>
      <c r="G5522" s="16"/>
      <c r="H5522"/>
      <c r="I5522"/>
    </row>
    <row r="5523" spans="5:9" s="17" customFormat="1" ht="12.75">
      <c r="E5523" s="19"/>
      <c r="G5523" s="16"/>
      <c r="H5523"/>
      <c r="I5523"/>
    </row>
    <row r="5524" spans="5:9" s="17" customFormat="1" ht="12.75">
      <c r="E5524" s="19"/>
      <c r="G5524" s="16"/>
      <c r="H5524"/>
      <c r="I5524"/>
    </row>
    <row r="5525" spans="5:9" s="17" customFormat="1" ht="12.75">
      <c r="E5525" s="19"/>
      <c r="G5525" s="16"/>
      <c r="H5525"/>
      <c r="I5525"/>
    </row>
    <row r="5526" spans="5:9" s="17" customFormat="1" ht="12.75">
      <c r="E5526" s="19"/>
      <c r="G5526" s="16"/>
      <c r="H5526"/>
      <c r="I5526"/>
    </row>
    <row r="5527" spans="5:9" s="17" customFormat="1" ht="12.75">
      <c r="E5527" s="19"/>
      <c r="G5527" s="16"/>
      <c r="H5527"/>
      <c r="I5527"/>
    </row>
    <row r="5528" spans="5:9" s="17" customFormat="1" ht="12.75">
      <c r="E5528" s="19"/>
      <c r="G5528" s="16"/>
      <c r="H5528"/>
      <c r="I5528"/>
    </row>
    <row r="5529" spans="5:9" s="17" customFormat="1" ht="12.75">
      <c r="E5529" s="19"/>
      <c r="G5529" s="16"/>
      <c r="H5529"/>
      <c r="I5529"/>
    </row>
    <row r="5530" spans="5:9" s="17" customFormat="1" ht="12.75">
      <c r="E5530" s="19"/>
      <c r="G5530" s="16"/>
      <c r="H5530"/>
      <c r="I5530"/>
    </row>
    <row r="5531" spans="5:9" s="17" customFormat="1" ht="12.75">
      <c r="E5531" s="19"/>
      <c r="G5531" s="16"/>
      <c r="H5531"/>
      <c r="I5531"/>
    </row>
    <row r="5532" spans="5:9" s="17" customFormat="1" ht="12.75">
      <c r="E5532" s="19"/>
      <c r="G5532" s="16"/>
      <c r="H5532"/>
      <c r="I5532"/>
    </row>
    <row r="5533" spans="5:9" s="17" customFormat="1" ht="12.75">
      <c r="E5533" s="19"/>
      <c r="G5533" s="16"/>
      <c r="H5533"/>
      <c r="I5533"/>
    </row>
    <row r="5534" spans="5:9" s="17" customFormat="1" ht="12.75">
      <c r="E5534" s="19"/>
      <c r="G5534" s="16"/>
      <c r="H5534"/>
      <c r="I5534"/>
    </row>
    <row r="5535" spans="5:9" s="17" customFormat="1" ht="12.75">
      <c r="E5535" s="19"/>
      <c r="G5535" s="16"/>
      <c r="H5535"/>
      <c r="I5535"/>
    </row>
    <row r="5536" spans="5:9" s="17" customFormat="1" ht="12.75">
      <c r="E5536" s="19"/>
      <c r="G5536" s="16"/>
      <c r="H5536"/>
      <c r="I5536"/>
    </row>
    <row r="5537" spans="5:9" s="17" customFormat="1" ht="12.75">
      <c r="E5537" s="19"/>
      <c r="G5537" s="16"/>
      <c r="H5537"/>
      <c r="I5537"/>
    </row>
    <row r="5538" spans="5:9" s="17" customFormat="1" ht="12.75">
      <c r="E5538" s="19"/>
      <c r="G5538" s="16"/>
      <c r="H5538"/>
      <c r="I5538"/>
    </row>
    <row r="5539" spans="5:9" s="17" customFormat="1" ht="12.75">
      <c r="E5539" s="19"/>
      <c r="G5539" s="16"/>
      <c r="H5539"/>
      <c r="I5539"/>
    </row>
    <row r="5540" spans="5:9" s="17" customFormat="1" ht="12.75">
      <c r="E5540" s="19"/>
      <c r="G5540" s="16"/>
      <c r="H5540"/>
      <c r="I5540"/>
    </row>
    <row r="5541" spans="5:9" s="17" customFormat="1" ht="12.75">
      <c r="E5541" s="19"/>
      <c r="G5541" s="16"/>
      <c r="H5541"/>
      <c r="I5541"/>
    </row>
    <row r="5542" spans="5:9" s="17" customFormat="1" ht="12.75">
      <c r="E5542" s="19"/>
      <c r="G5542" s="16"/>
      <c r="H5542"/>
      <c r="I5542"/>
    </row>
    <row r="5543" spans="5:9" s="17" customFormat="1" ht="12.75">
      <c r="E5543" s="19"/>
      <c r="G5543" s="16"/>
      <c r="H5543"/>
      <c r="I5543"/>
    </row>
    <row r="5544" spans="5:9" s="17" customFormat="1" ht="12.75">
      <c r="E5544" s="19"/>
      <c r="G5544" s="16"/>
      <c r="H5544"/>
      <c r="I5544"/>
    </row>
    <row r="5545" spans="5:9" s="17" customFormat="1" ht="12.75">
      <c r="E5545" s="19"/>
      <c r="G5545" s="16"/>
      <c r="H5545"/>
      <c r="I5545"/>
    </row>
    <row r="5546" spans="5:9" s="17" customFormat="1" ht="12.75">
      <c r="E5546" s="19"/>
      <c r="G5546" s="16"/>
      <c r="H5546"/>
      <c r="I5546"/>
    </row>
    <row r="5547" spans="5:9" s="17" customFormat="1" ht="12.75">
      <c r="E5547" s="19"/>
      <c r="G5547" s="16"/>
      <c r="H5547"/>
      <c r="I5547"/>
    </row>
    <row r="5548" spans="5:9" s="17" customFormat="1" ht="12.75">
      <c r="E5548" s="19"/>
      <c r="G5548" s="16"/>
      <c r="H5548"/>
      <c r="I5548"/>
    </row>
    <row r="5549" spans="5:9" s="17" customFormat="1" ht="12.75">
      <c r="E5549" s="19"/>
      <c r="G5549" s="16"/>
      <c r="H5549"/>
      <c r="I5549"/>
    </row>
    <row r="5550" spans="5:9" s="17" customFormat="1" ht="12.75">
      <c r="E5550" s="19"/>
      <c r="G5550" s="16"/>
      <c r="H5550"/>
      <c r="I5550"/>
    </row>
    <row r="5551" spans="5:9" s="17" customFormat="1" ht="12.75">
      <c r="E5551" s="19"/>
      <c r="G5551" s="16"/>
      <c r="H5551"/>
      <c r="I5551"/>
    </row>
    <row r="5552" spans="5:9" s="17" customFormat="1" ht="12.75">
      <c r="E5552" s="19"/>
      <c r="G5552" s="16"/>
      <c r="H5552"/>
      <c r="I5552"/>
    </row>
    <row r="5553" spans="5:9" s="17" customFormat="1" ht="12.75">
      <c r="E5553" s="19"/>
      <c r="G5553" s="16"/>
      <c r="H5553"/>
      <c r="I5553"/>
    </row>
    <row r="5554" spans="5:9" s="17" customFormat="1" ht="12.75">
      <c r="E5554" s="19"/>
      <c r="G5554" s="16"/>
      <c r="H5554"/>
      <c r="I5554"/>
    </row>
    <row r="5555" spans="5:9" s="17" customFormat="1" ht="12.75">
      <c r="E5555" s="19"/>
      <c r="G5555" s="16"/>
      <c r="H5555"/>
      <c r="I5555"/>
    </row>
    <row r="5556" spans="5:9" s="17" customFormat="1" ht="12.75">
      <c r="E5556" s="19"/>
      <c r="G5556" s="16"/>
      <c r="H5556"/>
      <c r="I5556"/>
    </row>
    <row r="5557" spans="5:9" s="17" customFormat="1" ht="12.75">
      <c r="E5557" s="19"/>
      <c r="G5557" s="16"/>
      <c r="H5557"/>
      <c r="I5557"/>
    </row>
    <row r="5558" spans="5:9" s="17" customFormat="1" ht="12.75">
      <c r="E5558" s="19"/>
      <c r="G5558" s="16"/>
      <c r="H5558"/>
      <c r="I5558"/>
    </row>
    <row r="5559" spans="5:9" s="17" customFormat="1" ht="12.75">
      <c r="E5559" s="19"/>
      <c r="G5559" s="16"/>
      <c r="H5559"/>
      <c r="I5559"/>
    </row>
    <row r="5560" spans="5:9" s="17" customFormat="1" ht="12.75">
      <c r="E5560" s="19"/>
      <c r="G5560" s="16"/>
      <c r="H5560"/>
      <c r="I5560"/>
    </row>
    <row r="5561" spans="5:9" s="17" customFormat="1" ht="12.75">
      <c r="E5561" s="19"/>
      <c r="G5561" s="16"/>
      <c r="H5561"/>
      <c r="I5561"/>
    </row>
    <row r="5562" spans="5:9" s="17" customFormat="1" ht="12.75">
      <c r="E5562" s="19"/>
      <c r="G5562" s="16"/>
      <c r="H5562"/>
      <c r="I5562"/>
    </row>
    <row r="5563" spans="5:9" s="17" customFormat="1" ht="12.75">
      <c r="E5563" s="19"/>
      <c r="G5563" s="16"/>
      <c r="H5563"/>
      <c r="I5563"/>
    </row>
    <row r="5564" spans="5:9" s="17" customFormat="1" ht="12.75">
      <c r="E5564" s="19"/>
      <c r="G5564" s="16"/>
      <c r="H5564"/>
      <c r="I5564"/>
    </row>
    <row r="5565" spans="5:9" s="17" customFormat="1" ht="12.75">
      <c r="E5565" s="19"/>
      <c r="G5565" s="16"/>
      <c r="H5565"/>
      <c r="I5565"/>
    </row>
    <row r="5566" spans="5:9" s="17" customFormat="1" ht="12.75">
      <c r="E5566" s="19"/>
      <c r="G5566" s="16"/>
      <c r="H5566"/>
      <c r="I5566"/>
    </row>
    <row r="5567" spans="5:9" s="17" customFormat="1" ht="12.75">
      <c r="E5567" s="19"/>
      <c r="G5567" s="16"/>
      <c r="H5567"/>
      <c r="I5567"/>
    </row>
    <row r="5568" spans="5:9" s="17" customFormat="1" ht="12.75">
      <c r="E5568" s="19"/>
      <c r="G5568" s="16"/>
      <c r="H5568"/>
      <c r="I5568"/>
    </row>
    <row r="5569" spans="5:9" s="17" customFormat="1" ht="12.75">
      <c r="E5569" s="19"/>
      <c r="G5569" s="16"/>
      <c r="H5569"/>
      <c r="I5569"/>
    </row>
    <row r="5570" spans="5:9" s="17" customFormat="1" ht="12.75">
      <c r="E5570" s="19"/>
      <c r="G5570" s="16"/>
      <c r="H5570"/>
      <c r="I5570"/>
    </row>
    <row r="5571" spans="5:9" s="17" customFormat="1" ht="12.75">
      <c r="E5571" s="19"/>
      <c r="G5571" s="16"/>
      <c r="H5571"/>
      <c r="I5571"/>
    </row>
    <row r="5572" spans="5:9" s="17" customFormat="1" ht="12.75">
      <c r="E5572" s="19"/>
      <c r="G5572" s="16"/>
      <c r="H5572"/>
      <c r="I5572"/>
    </row>
    <row r="5573" spans="5:9" s="17" customFormat="1" ht="12.75">
      <c r="E5573" s="19"/>
      <c r="G5573" s="16"/>
      <c r="H5573"/>
      <c r="I5573"/>
    </row>
    <row r="5574" spans="5:9" s="17" customFormat="1" ht="12.75">
      <c r="E5574" s="19"/>
      <c r="G5574" s="16"/>
      <c r="H5574"/>
      <c r="I5574"/>
    </row>
    <row r="5575" spans="5:9" s="17" customFormat="1" ht="12.75">
      <c r="E5575" s="19"/>
      <c r="G5575" s="16"/>
      <c r="H5575"/>
      <c r="I5575"/>
    </row>
    <row r="5576" spans="5:9" s="17" customFormat="1" ht="12.75">
      <c r="E5576" s="19"/>
      <c r="G5576" s="16"/>
      <c r="H5576"/>
      <c r="I5576"/>
    </row>
    <row r="5577" spans="5:9" s="17" customFormat="1" ht="12.75">
      <c r="E5577" s="19"/>
      <c r="G5577" s="16"/>
      <c r="H5577"/>
      <c r="I5577"/>
    </row>
    <row r="5578" spans="5:9" s="17" customFormat="1" ht="12.75">
      <c r="E5578" s="19"/>
      <c r="G5578" s="16"/>
      <c r="H5578"/>
      <c r="I5578"/>
    </row>
    <row r="5579" spans="5:9" s="17" customFormat="1" ht="12.75">
      <c r="E5579" s="19"/>
      <c r="G5579" s="16"/>
      <c r="H5579"/>
      <c r="I5579"/>
    </row>
    <row r="5580" spans="5:9" s="17" customFormat="1" ht="12.75">
      <c r="E5580" s="19"/>
      <c r="G5580" s="16"/>
      <c r="H5580"/>
      <c r="I5580"/>
    </row>
    <row r="5581" spans="5:9" s="17" customFormat="1" ht="12.75">
      <c r="E5581" s="19"/>
      <c r="G5581" s="16"/>
      <c r="H5581"/>
      <c r="I5581"/>
    </row>
    <row r="5582" spans="5:9" s="17" customFormat="1" ht="12.75">
      <c r="E5582" s="19"/>
      <c r="G5582" s="16"/>
      <c r="H5582"/>
      <c r="I5582"/>
    </row>
    <row r="5583" spans="5:9" s="17" customFormat="1" ht="12.75">
      <c r="E5583" s="19"/>
      <c r="G5583" s="16"/>
      <c r="H5583"/>
      <c r="I5583"/>
    </row>
    <row r="5584" spans="5:9" s="17" customFormat="1" ht="12.75">
      <c r="E5584" s="19"/>
      <c r="G5584" s="16"/>
      <c r="H5584"/>
      <c r="I5584"/>
    </row>
    <row r="5585" spans="5:9" s="17" customFormat="1" ht="12.75">
      <c r="E5585" s="19"/>
      <c r="G5585" s="16"/>
      <c r="H5585"/>
      <c r="I5585"/>
    </row>
    <row r="5586" spans="5:9" s="17" customFormat="1" ht="12.75">
      <c r="E5586" s="19"/>
      <c r="G5586" s="16"/>
      <c r="H5586"/>
      <c r="I5586"/>
    </row>
    <row r="5587" spans="5:9" s="17" customFormat="1" ht="12.75">
      <c r="E5587" s="19"/>
      <c r="G5587" s="16"/>
      <c r="H5587"/>
      <c r="I5587"/>
    </row>
    <row r="5588" spans="5:9" s="17" customFormat="1" ht="12.75">
      <c r="E5588" s="19"/>
      <c r="G5588" s="16"/>
      <c r="H5588"/>
      <c r="I5588"/>
    </row>
    <row r="5589" spans="5:9" s="17" customFormat="1" ht="12.75">
      <c r="E5589" s="19"/>
      <c r="G5589" s="16"/>
      <c r="H5589"/>
      <c r="I5589"/>
    </row>
    <row r="5590" spans="5:9" s="17" customFormat="1" ht="12.75">
      <c r="E5590" s="19"/>
      <c r="G5590" s="16"/>
      <c r="H5590"/>
      <c r="I5590"/>
    </row>
    <row r="5591" spans="5:9" s="17" customFormat="1" ht="12.75">
      <c r="E5591" s="19"/>
      <c r="G5591" s="16"/>
      <c r="H5591"/>
      <c r="I5591"/>
    </row>
    <row r="5592" spans="5:9" s="17" customFormat="1" ht="12.75">
      <c r="E5592" s="19"/>
      <c r="G5592" s="16"/>
      <c r="H5592"/>
      <c r="I5592"/>
    </row>
    <row r="5593" spans="5:9" s="17" customFormat="1" ht="12.75">
      <c r="E5593" s="19"/>
      <c r="G5593" s="16"/>
      <c r="H5593"/>
      <c r="I5593"/>
    </row>
    <row r="5594" spans="5:9" s="17" customFormat="1" ht="12.75">
      <c r="E5594" s="19"/>
      <c r="G5594" s="16"/>
      <c r="H5594"/>
      <c r="I5594"/>
    </row>
    <row r="5595" spans="5:9" s="17" customFormat="1" ht="12.75">
      <c r="E5595" s="19"/>
      <c r="G5595" s="16"/>
      <c r="H5595"/>
      <c r="I5595"/>
    </row>
    <row r="5596" spans="5:9" s="17" customFormat="1" ht="12.75">
      <c r="E5596" s="19"/>
      <c r="G5596" s="16"/>
      <c r="H5596"/>
      <c r="I5596"/>
    </row>
    <row r="5597" spans="5:9" s="17" customFormat="1" ht="12.75">
      <c r="E5597" s="19"/>
      <c r="G5597" s="16"/>
      <c r="H5597"/>
      <c r="I5597"/>
    </row>
    <row r="5598" spans="5:9" s="17" customFormat="1" ht="12.75">
      <c r="E5598" s="19"/>
      <c r="G5598" s="16"/>
      <c r="H5598"/>
      <c r="I5598"/>
    </row>
    <row r="5599" spans="5:9" s="17" customFormat="1" ht="12.75">
      <c r="E5599" s="19"/>
      <c r="G5599" s="16"/>
      <c r="H5599"/>
      <c r="I5599"/>
    </row>
    <row r="5600" spans="5:9" s="17" customFormat="1" ht="12.75">
      <c r="E5600" s="19"/>
      <c r="G5600" s="16"/>
      <c r="H5600"/>
      <c r="I5600"/>
    </row>
    <row r="5601" spans="5:9" s="17" customFormat="1" ht="12.75">
      <c r="E5601" s="19"/>
      <c r="G5601" s="16"/>
      <c r="H5601"/>
      <c r="I5601"/>
    </row>
    <row r="5602" spans="5:9" s="17" customFormat="1" ht="12.75">
      <c r="E5602" s="19"/>
      <c r="G5602" s="16"/>
      <c r="H5602"/>
      <c r="I5602"/>
    </row>
    <row r="5603" spans="5:9" s="17" customFormat="1" ht="12.75">
      <c r="E5603" s="19"/>
      <c r="G5603" s="16"/>
      <c r="H5603"/>
      <c r="I5603"/>
    </row>
    <row r="5604" spans="5:9" s="17" customFormat="1" ht="12.75">
      <c r="E5604" s="19"/>
      <c r="G5604" s="16"/>
      <c r="H5604"/>
      <c r="I5604"/>
    </row>
    <row r="5605" spans="5:9" s="17" customFormat="1" ht="12.75">
      <c r="E5605" s="19"/>
      <c r="G5605" s="16"/>
      <c r="H5605"/>
      <c r="I5605"/>
    </row>
    <row r="5606" spans="5:9" s="17" customFormat="1" ht="12.75">
      <c r="E5606" s="19"/>
      <c r="G5606" s="16"/>
      <c r="H5606"/>
      <c r="I5606"/>
    </row>
    <row r="5607" spans="5:9" s="17" customFormat="1" ht="12.75">
      <c r="E5607" s="19"/>
      <c r="G5607" s="16"/>
      <c r="H5607"/>
      <c r="I5607"/>
    </row>
    <row r="5608" spans="5:9" s="17" customFormat="1" ht="12.75">
      <c r="E5608" s="19"/>
      <c r="G5608" s="16"/>
      <c r="H5608"/>
      <c r="I5608"/>
    </row>
    <row r="5609" spans="5:9" s="17" customFormat="1" ht="12.75">
      <c r="E5609" s="19"/>
      <c r="G5609" s="16"/>
      <c r="H5609"/>
      <c r="I5609"/>
    </row>
    <row r="5610" spans="5:9" s="17" customFormat="1" ht="12.75">
      <c r="E5610" s="19"/>
      <c r="G5610" s="16"/>
      <c r="H5610"/>
      <c r="I5610"/>
    </row>
    <row r="5611" spans="5:9" s="17" customFormat="1" ht="12.75">
      <c r="E5611" s="19"/>
      <c r="G5611" s="16"/>
      <c r="H5611"/>
      <c r="I5611"/>
    </row>
    <row r="5612" spans="5:9" s="17" customFormat="1" ht="12.75">
      <c r="E5612" s="19"/>
      <c r="G5612" s="16"/>
      <c r="H5612"/>
      <c r="I5612"/>
    </row>
    <row r="5613" spans="5:9" s="17" customFormat="1" ht="12.75">
      <c r="E5613" s="19"/>
      <c r="G5613" s="16"/>
      <c r="H5613"/>
      <c r="I5613"/>
    </row>
    <row r="5614" spans="5:9" s="17" customFormat="1" ht="12.75">
      <c r="E5614" s="19"/>
      <c r="G5614" s="16"/>
      <c r="H5614"/>
      <c r="I5614"/>
    </row>
    <row r="5615" spans="5:9" s="17" customFormat="1" ht="12.75">
      <c r="E5615" s="19"/>
      <c r="G5615" s="16"/>
      <c r="H5615"/>
      <c r="I5615"/>
    </row>
    <row r="5616" spans="5:9" s="17" customFormat="1" ht="12.75">
      <c r="E5616" s="19"/>
      <c r="G5616" s="16"/>
      <c r="H5616"/>
      <c r="I5616"/>
    </row>
    <row r="5617" spans="5:9" s="17" customFormat="1" ht="12.75">
      <c r="E5617" s="19"/>
      <c r="G5617" s="16"/>
      <c r="H5617"/>
      <c r="I5617"/>
    </row>
    <row r="5618" spans="5:9" s="17" customFormat="1" ht="12.75">
      <c r="E5618" s="19"/>
      <c r="G5618" s="16"/>
      <c r="H5618"/>
      <c r="I5618"/>
    </row>
    <row r="5619" spans="5:9" s="17" customFormat="1" ht="12.75">
      <c r="E5619" s="19"/>
      <c r="G5619" s="16"/>
      <c r="H5619"/>
      <c r="I5619"/>
    </row>
    <row r="5620" spans="5:9" s="17" customFormat="1" ht="12.75">
      <c r="E5620" s="19"/>
      <c r="G5620" s="16"/>
      <c r="H5620"/>
      <c r="I5620"/>
    </row>
    <row r="5621" spans="5:9" s="17" customFormat="1" ht="12.75">
      <c r="E5621" s="19"/>
      <c r="G5621" s="16"/>
      <c r="H5621"/>
      <c r="I5621"/>
    </row>
    <row r="5622" spans="5:9" s="17" customFormat="1" ht="12.75">
      <c r="E5622" s="19"/>
      <c r="G5622" s="16"/>
      <c r="H5622"/>
      <c r="I5622"/>
    </row>
    <row r="5623" spans="5:9" s="17" customFormat="1" ht="12.75">
      <c r="E5623" s="19"/>
      <c r="G5623" s="16"/>
      <c r="H5623"/>
      <c r="I5623"/>
    </row>
    <row r="5624" spans="5:9" s="17" customFormat="1" ht="12.75">
      <c r="E5624" s="19"/>
      <c r="G5624" s="16"/>
      <c r="H5624"/>
      <c r="I5624"/>
    </row>
    <row r="5625" spans="5:9" s="17" customFormat="1" ht="12.75">
      <c r="E5625" s="19"/>
      <c r="G5625" s="16"/>
      <c r="H5625"/>
      <c r="I5625"/>
    </row>
    <row r="5626" spans="5:9" s="17" customFormat="1" ht="12.75">
      <c r="E5626" s="19"/>
      <c r="G5626" s="16"/>
      <c r="H5626"/>
      <c r="I5626"/>
    </row>
    <row r="5627" spans="5:9" s="17" customFormat="1" ht="12.75">
      <c r="E5627" s="19"/>
      <c r="G5627" s="16"/>
      <c r="H5627"/>
      <c r="I5627"/>
    </row>
    <row r="5628" spans="5:9" s="17" customFormat="1" ht="12.75">
      <c r="E5628" s="19"/>
      <c r="G5628" s="16"/>
      <c r="H5628"/>
      <c r="I5628"/>
    </row>
    <row r="5629" spans="5:9" s="17" customFormat="1" ht="12.75">
      <c r="E5629" s="19"/>
      <c r="G5629" s="16"/>
      <c r="H5629"/>
      <c r="I5629"/>
    </row>
    <row r="5630" spans="5:9" s="17" customFormat="1" ht="12.75">
      <c r="E5630" s="19"/>
      <c r="G5630" s="16"/>
      <c r="H5630"/>
      <c r="I5630"/>
    </row>
    <row r="5631" spans="5:9" s="17" customFormat="1" ht="12.75">
      <c r="E5631" s="19"/>
      <c r="G5631" s="16"/>
      <c r="H5631"/>
      <c r="I5631"/>
    </row>
    <row r="5632" spans="5:9" s="17" customFormat="1" ht="12.75">
      <c r="E5632" s="19"/>
      <c r="G5632" s="16"/>
      <c r="H5632"/>
      <c r="I5632"/>
    </row>
    <row r="5633" spans="5:9" s="17" customFormat="1" ht="12.75">
      <c r="E5633" s="19"/>
      <c r="G5633" s="16"/>
      <c r="H5633"/>
      <c r="I5633"/>
    </row>
    <row r="5634" spans="5:9" s="17" customFormat="1" ht="12.75">
      <c r="E5634" s="19"/>
      <c r="G5634" s="16"/>
      <c r="H5634"/>
      <c r="I5634"/>
    </row>
    <row r="5635" spans="5:9" s="17" customFormat="1" ht="12.75">
      <c r="E5635" s="19"/>
      <c r="G5635" s="16"/>
      <c r="H5635"/>
      <c r="I5635"/>
    </row>
    <row r="5636" spans="5:9" s="17" customFormat="1" ht="12.75">
      <c r="E5636" s="19"/>
      <c r="G5636" s="16"/>
      <c r="H5636"/>
      <c r="I5636"/>
    </row>
    <row r="5637" spans="5:9" s="17" customFormat="1" ht="12.75">
      <c r="E5637" s="19"/>
      <c r="G5637" s="16"/>
      <c r="H5637"/>
      <c r="I5637"/>
    </row>
    <row r="5638" spans="5:9" s="17" customFormat="1" ht="12.75">
      <c r="E5638" s="19"/>
      <c r="G5638" s="16"/>
      <c r="H5638"/>
      <c r="I5638"/>
    </row>
    <row r="5639" spans="5:9" s="17" customFormat="1" ht="12.75">
      <c r="E5639" s="19"/>
      <c r="G5639" s="16"/>
      <c r="H5639"/>
      <c r="I5639"/>
    </row>
    <row r="5640" spans="5:9" s="17" customFormat="1" ht="12.75">
      <c r="E5640" s="19"/>
      <c r="G5640" s="16"/>
      <c r="H5640"/>
      <c r="I5640"/>
    </row>
    <row r="5641" spans="5:9" s="17" customFormat="1" ht="12.75">
      <c r="E5641" s="19"/>
      <c r="G5641" s="16"/>
      <c r="H5641"/>
      <c r="I5641"/>
    </row>
    <row r="5642" spans="5:9" s="17" customFormat="1" ht="12.75">
      <c r="E5642" s="19"/>
      <c r="G5642" s="16"/>
      <c r="H5642"/>
      <c r="I5642"/>
    </row>
    <row r="5643" spans="5:9" s="17" customFormat="1" ht="12.75">
      <c r="E5643" s="19"/>
      <c r="G5643" s="16"/>
      <c r="H5643"/>
      <c r="I5643"/>
    </row>
    <row r="5644" spans="5:9" s="17" customFormat="1" ht="12.75">
      <c r="E5644" s="19"/>
      <c r="G5644" s="16"/>
      <c r="H5644"/>
      <c r="I5644"/>
    </row>
    <row r="5645" spans="5:9" s="17" customFormat="1" ht="12.75">
      <c r="E5645" s="19"/>
      <c r="G5645" s="16"/>
      <c r="H5645"/>
      <c r="I5645"/>
    </row>
    <row r="5646" spans="5:9" s="17" customFormat="1" ht="12.75">
      <c r="E5646" s="19"/>
      <c r="G5646" s="16"/>
      <c r="H5646"/>
      <c r="I5646"/>
    </row>
    <row r="5647" spans="5:9" s="17" customFormat="1" ht="12.75">
      <c r="E5647" s="19"/>
      <c r="G5647" s="16"/>
      <c r="H5647"/>
      <c r="I5647"/>
    </row>
    <row r="5648" spans="5:9" s="17" customFormat="1" ht="12.75">
      <c r="E5648" s="19"/>
      <c r="G5648" s="16"/>
      <c r="H5648"/>
      <c r="I5648"/>
    </row>
    <row r="5649" spans="5:9" s="17" customFormat="1" ht="12.75">
      <c r="E5649" s="19"/>
      <c r="G5649" s="16"/>
      <c r="H5649"/>
      <c r="I5649"/>
    </row>
    <row r="5650" spans="5:9" s="17" customFormat="1" ht="12.75">
      <c r="E5650" s="19"/>
      <c r="G5650" s="16"/>
      <c r="H5650"/>
      <c r="I5650"/>
    </row>
    <row r="5651" spans="5:9" s="17" customFormat="1" ht="12.75">
      <c r="E5651" s="19"/>
      <c r="G5651" s="16"/>
      <c r="H5651"/>
      <c r="I5651"/>
    </row>
    <row r="5652" spans="5:9" s="17" customFormat="1" ht="12.75">
      <c r="E5652" s="19"/>
      <c r="G5652" s="16"/>
      <c r="H5652"/>
      <c r="I5652"/>
    </row>
    <row r="5653" spans="5:9" s="17" customFormat="1" ht="12.75">
      <c r="E5653" s="19"/>
      <c r="G5653" s="16"/>
      <c r="H5653"/>
      <c r="I5653"/>
    </row>
    <row r="5654" spans="5:9" s="17" customFormat="1" ht="12.75">
      <c r="E5654" s="19"/>
      <c r="G5654" s="16"/>
      <c r="H5654"/>
      <c r="I5654"/>
    </row>
    <row r="5655" spans="5:9" s="17" customFormat="1" ht="12.75">
      <c r="E5655" s="19"/>
      <c r="G5655" s="16"/>
      <c r="H5655"/>
      <c r="I5655"/>
    </row>
    <row r="5656" spans="5:9" s="17" customFormat="1" ht="12.75">
      <c r="E5656" s="19"/>
      <c r="G5656" s="16"/>
      <c r="H5656"/>
      <c r="I5656"/>
    </row>
    <row r="5657" spans="5:9" s="17" customFormat="1" ht="12.75">
      <c r="E5657" s="19"/>
      <c r="G5657" s="16"/>
      <c r="H5657"/>
      <c r="I5657"/>
    </row>
    <row r="5658" spans="5:9" s="17" customFormat="1" ht="12.75">
      <c r="E5658" s="19"/>
      <c r="G5658" s="16"/>
      <c r="H5658"/>
      <c r="I5658"/>
    </row>
    <row r="5659" spans="5:9" s="17" customFormat="1" ht="12.75">
      <c r="E5659" s="19"/>
      <c r="G5659" s="16"/>
      <c r="H5659"/>
      <c r="I5659"/>
    </row>
    <row r="5660" spans="5:9" s="17" customFormat="1" ht="12.75">
      <c r="E5660" s="19"/>
      <c r="G5660" s="16"/>
      <c r="H5660"/>
      <c r="I5660"/>
    </row>
    <row r="5661" spans="5:9" s="17" customFormat="1" ht="12.75">
      <c r="E5661" s="19"/>
      <c r="G5661" s="16"/>
      <c r="H5661"/>
      <c r="I5661"/>
    </row>
    <row r="5662" spans="5:9" s="17" customFormat="1" ht="12.75">
      <c r="E5662" s="19"/>
      <c r="G5662" s="16"/>
      <c r="H5662"/>
      <c r="I5662"/>
    </row>
    <row r="5663" spans="5:9" s="17" customFormat="1" ht="12.75">
      <c r="E5663" s="19"/>
      <c r="G5663" s="16"/>
      <c r="H5663"/>
      <c r="I5663"/>
    </row>
    <row r="5664" spans="5:9" s="17" customFormat="1" ht="12.75">
      <c r="E5664" s="19"/>
      <c r="G5664" s="16"/>
      <c r="H5664"/>
      <c r="I5664"/>
    </row>
    <row r="5665" spans="5:9" s="17" customFormat="1" ht="12.75">
      <c r="E5665" s="19"/>
      <c r="G5665" s="16"/>
      <c r="H5665"/>
      <c r="I5665"/>
    </row>
    <row r="5666" spans="5:9" s="17" customFormat="1" ht="12.75">
      <c r="E5666" s="19"/>
      <c r="G5666" s="16"/>
      <c r="H5666"/>
      <c r="I5666"/>
    </row>
    <row r="5667" spans="5:9" s="17" customFormat="1" ht="12.75">
      <c r="E5667" s="19"/>
      <c r="G5667" s="16"/>
      <c r="H5667"/>
      <c r="I5667"/>
    </row>
    <row r="5668" spans="5:9" s="17" customFormat="1" ht="12.75">
      <c r="E5668" s="19"/>
      <c r="G5668" s="16"/>
      <c r="H5668"/>
      <c r="I5668"/>
    </row>
    <row r="5669" spans="5:9" s="17" customFormat="1" ht="12.75">
      <c r="E5669" s="19"/>
      <c r="G5669" s="16"/>
      <c r="H5669"/>
      <c r="I5669"/>
    </row>
    <row r="5670" spans="5:9" s="17" customFormat="1" ht="12.75">
      <c r="E5670" s="19"/>
      <c r="G5670" s="16"/>
      <c r="H5670"/>
      <c r="I5670"/>
    </row>
    <row r="5671" spans="5:9" s="17" customFormat="1" ht="12.75">
      <c r="E5671" s="19"/>
      <c r="G5671" s="16"/>
      <c r="H5671"/>
      <c r="I5671"/>
    </row>
    <row r="5672" spans="5:9" s="17" customFormat="1" ht="12.75">
      <c r="E5672" s="19"/>
      <c r="G5672" s="16"/>
      <c r="H5672"/>
      <c r="I5672"/>
    </row>
    <row r="5673" spans="5:9" s="17" customFormat="1" ht="12.75">
      <c r="E5673" s="19"/>
      <c r="G5673" s="16"/>
      <c r="H5673"/>
      <c r="I5673"/>
    </row>
    <row r="5674" spans="5:9" s="17" customFormat="1" ht="12.75">
      <c r="E5674" s="19"/>
      <c r="G5674" s="16"/>
      <c r="H5674"/>
      <c r="I5674"/>
    </row>
    <row r="5675" spans="5:9" s="17" customFormat="1" ht="12.75">
      <c r="E5675" s="19"/>
      <c r="G5675" s="16"/>
      <c r="H5675"/>
      <c r="I5675"/>
    </row>
    <row r="5676" spans="5:9" s="17" customFormat="1" ht="12.75">
      <c r="E5676" s="19"/>
      <c r="G5676" s="16"/>
      <c r="H5676"/>
      <c r="I5676"/>
    </row>
    <row r="5677" spans="5:9" s="17" customFormat="1" ht="12.75">
      <c r="E5677" s="19"/>
      <c r="G5677" s="16"/>
      <c r="H5677"/>
      <c r="I5677"/>
    </row>
    <row r="5678" spans="5:9" s="17" customFormat="1" ht="12.75">
      <c r="E5678" s="19"/>
      <c r="G5678" s="16"/>
      <c r="H5678"/>
      <c r="I5678"/>
    </row>
    <row r="5679" spans="5:9" s="17" customFormat="1" ht="12.75">
      <c r="E5679" s="19"/>
      <c r="G5679" s="16"/>
      <c r="H5679"/>
      <c r="I5679"/>
    </row>
    <row r="5680" spans="5:9" s="17" customFormat="1" ht="12.75">
      <c r="E5680" s="19"/>
      <c r="G5680" s="16"/>
      <c r="H5680"/>
      <c r="I5680"/>
    </row>
    <row r="5681" spans="5:9" s="17" customFormat="1" ht="12.75">
      <c r="E5681" s="19"/>
      <c r="G5681" s="16"/>
      <c r="H5681"/>
      <c r="I5681"/>
    </row>
    <row r="5682" spans="5:9" s="17" customFormat="1" ht="12.75">
      <c r="E5682" s="19"/>
      <c r="G5682" s="16"/>
      <c r="H5682"/>
      <c r="I5682"/>
    </row>
    <row r="5683" spans="5:9" s="17" customFormat="1" ht="12.75">
      <c r="E5683" s="19"/>
      <c r="G5683" s="16"/>
      <c r="H5683"/>
      <c r="I5683"/>
    </row>
    <row r="5684" spans="5:9" s="17" customFormat="1" ht="12.75">
      <c r="E5684" s="19"/>
      <c r="G5684" s="16"/>
      <c r="H5684"/>
      <c r="I5684"/>
    </row>
    <row r="5685" spans="5:9" s="17" customFormat="1" ht="12.75">
      <c r="E5685" s="19"/>
      <c r="G5685" s="16"/>
      <c r="H5685"/>
      <c r="I5685"/>
    </row>
    <row r="5686" spans="5:9" s="17" customFormat="1" ht="12.75">
      <c r="E5686" s="19"/>
      <c r="G5686" s="16"/>
      <c r="H5686"/>
      <c r="I5686"/>
    </row>
    <row r="5687" spans="5:9" s="17" customFormat="1" ht="12.75">
      <c r="E5687" s="19"/>
      <c r="G5687" s="16"/>
      <c r="H5687"/>
      <c r="I5687"/>
    </row>
    <row r="5688" spans="5:9" s="17" customFormat="1" ht="12.75">
      <c r="E5688" s="19"/>
      <c r="G5688" s="16"/>
      <c r="H5688"/>
      <c r="I5688"/>
    </row>
    <row r="5689" spans="5:9" s="17" customFormat="1" ht="12.75">
      <c r="E5689" s="19"/>
      <c r="G5689" s="16"/>
      <c r="H5689"/>
      <c r="I5689"/>
    </row>
    <row r="5690" spans="5:9" s="17" customFormat="1" ht="12.75">
      <c r="E5690" s="19"/>
      <c r="G5690" s="16"/>
      <c r="H5690"/>
      <c r="I5690"/>
    </row>
    <row r="5691" spans="5:9" s="17" customFormat="1" ht="12.75">
      <c r="E5691" s="19"/>
      <c r="G5691" s="16"/>
      <c r="H5691"/>
      <c r="I5691"/>
    </row>
    <row r="5692" spans="5:9" s="17" customFormat="1" ht="12.75">
      <c r="E5692" s="19"/>
      <c r="G5692" s="16"/>
      <c r="H5692"/>
      <c r="I5692"/>
    </row>
    <row r="5693" spans="5:9" s="17" customFormat="1" ht="12.75">
      <c r="E5693" s="19"/>
      <c r="G5693" s="16"/>
      <c r="H5693"/>
      <c r="I5693"/>
    </row>
    <row r="5694" spans="5:9" s="17" customFormat="1" ht="12.75">
      <c r="E5694" s="19"/>
      <c r="G5694" s="16"/>
      <c r="H5694"/>
      <c r="I5694"/>
    </row>
    <row r="5695" spans="5:9" s="17" customFormat="1" ht="12.75">
      <c r="E5695" s="19"/>
      <c r="G5695" s="16"/>
      <c r="H5695"/>
      <c r="I5695"/>
    </row>
    <row r="5696" spans="5:9" s="17" customFormat="1" ht="12.75">
      <c r="E5696" s="19"/>
      <c r="G5696" s="16"/>
      <c r="H5696"/>
      <c r="I5696"/>
    </row>
    <row r="5697" spans="5:9" s="17" customFormat="1" ht="12.75">
      <c r="E5697" s="19"/>
      <c r="G5697" s="16"/>
      <c r="H5697"/>
      <c r="I5697"/>
    </row>
    <row r="5698" spans="5:9" s="17" customFormat="1" ht="12.75">
      <c r="E5698" s="19"/>
      <c r="G5698" s="16"/>
      <c r="H5698"/>
      <c r="I5698"/>
    </row>
    <row r="5699" spans="5:9" s="17" customFormat="1" ht="12.75">
      <c r="E5699" s="19"/>
      <c r="G5699" s="16"/>
      <c r="H5699"/>
      <c r="I5699"/>
    </row>
    <row r="5700" spans="5:9" s="17" customFormat="1" ht="12.75">
      <c r="E5700" s="19"/>
      <c r="G5700" s="16"/>
      <c r="H5700"/>
      <c r="I5700"/>
    </row>
    <row r="5701" spans="5:9" s="17" customFormat="1" ht="12.75">
      <c r="E5701" s="19"/>
      <c r="G5701" s="16"/>
      <c r="H5701"/>
      <c r="I5701"/>
    </row>
    <row r="5702" spans="5:9" s="17" customFormat="1" ht="12.75">
      <c r="E5702" s="19"/>
      <c r="G5702" s="16"/>
      <c r="H5702"/>
      <c r="I5702"/>
    </row>
    <row r="5703" spans="5:9" s="17" customFormat="1" ht="12.75">
      <c r="E5703" s="19"/>
      <c r="G5703" s="16"/>
      <c r="H5703"/>
      <c r="I5703"/>
    </row>
    <row r="5704" spans="5:9" s="17" customFormat="1" ht="12.75">
      <c r="E5704" s="19"/>
      <c r="G5704" s="16"/>
      <c r="H5704"/>
      <c r="I5704"/>
    </row>
    <row r="5705" spans="5:9" s="17" customFormat="1" ht="12.75">
      <c r="E5705" s="19"/>
      <c r="G5705" s="16"/>
      <c r="H5705"/>
      <c r="I5705"/>
    </row>
    <row r="5706" spans="5:9" s="17" customFormat="1" ht="12.75">
      <c r="E5706" s="19"/>
      <c r="G5706" s="16"/>
      <c r="H5706"/>
      <c r="I5706"/>
    </row>
    <row r="5707" spans="5:9" s="17" customFormat="1" ht="12.75">
      <c r="E5707" s="19"/>
      <c r="G5707" s="16"/>
      <c r="H5707"/>
      <c r="I5707"/>
    </row>
    <row r="5708" spans="5:9" s="17" customFormat="1" ht="12.75">
      <c r="E5708" s="19"/>
      <c r="G5708" s="16"/>
      <c r="H5708"/>
      <c r="I5708"/>
    </row>
    <row r="5709" spans="5:9" s="17" customFormat="1" ht="12.75">
      <c r="E5709" s="19"/>
      <c r="G5709" s="16"/>
      <c r="H5709"/>
      <c r="I5709"/>
    </row>
    <row r="5710" spans="5:9" s="17" customFormat="1" ht="12.75">
      <c r="E5710" s="19"/>
      <c r="G5710" s="16"/>
      <c r="H5710"/>
      <c r="I5710"/>
    </row>
    <row r="5711" spans="5:9" s="17" customFormat="1" ht="12.75">
      <c r="E5711" s="19"/>
      <c r="G5711" s="16"/>
      <c r="H5711"/>
      <c r="I5711"/>
    </row>
    <row r="5712" spans="5:9" s="17" customFormat="1" ht="12.75">
      <c r="E5712" s="19"/>
      <c r="G5712" s="16"/>
      <c r="H5712"/>
      <c r="I5712"/>
    </row>
    <row r="5713" spans="5:9" s="17" customFormat="1" ht="12.75">
      <c r="E5713" s="19"/>
      <c r="G5713" s="16"/>
      <c r="H5713"/>
      <c r="I5713"/>
    </row>
    <row r="5714" spans="5:9" s="17" customFormat="1" ht="12.75">
      <c r="E5714" s="19"/>
      <c r="G5714" s="16"/>
      <c r="H5714"/>
      <c r="I5714"/>
    </row>
    <row r="5715" spans="5:9" s="17" customFormat="1" ht="12.75">
      <c r="E5715" s="19"/>
      <c r="G5715" s="16"/>
      <c r="H5715"/>
      <c r="I5715"/>
    </row>
    <row r="5716" spans="5:9" s="17" customFormat="1" ht="12.75">
      <c r="E5716" s="19"/>
      <c r="G5716" s="16"/>
      <c r="H5716"/>
      <c r="I5716"/>
    </row>
    <row r="5717" spans="5:9" s="17" customFormat="1" ht="12.75">
      <c r="E5717" s="19"/>
      <c r="G5717" s="16"/>
      <c r="H5717"/>
      <c r="I5717"/>
    </row>
    <row r="5718" spans="5:9" s="17" customFormat="1" ht="12.75">
      <c r="E5718" s="19"/>
      <c r="G5718" s="16"/>
      <c r="H5718"/>
      <c r="I5718"/>
    </row>
    <row r="5719" spans="5:9" s="17" customFormat="1" ht="12.75">
      <c r="E5719" s="19"/>
      <c r="G5719" s="16"/>
      <c r="H5719"/>
      <c r="I5719"/>
    </row>
    <row r="5720" spans="5:9" s="17" customFormat="1" ht="12.75">
      <c r="E5720" s="19"/>
      <c r="G5720" s="16"/>
      <c r="H5720"/>
      <c r="I5720"/>
    </row>
    <row r="5721" spans="5:9" s="17" customFormat="1" ht="12.75">
      <c r="E5721" s="19"/>
      <c r="G5721" s="16"/>
      <c r="H5721"/>
      <c r="I5721"/>
    </row>
    <row r="5722" spans="5:9" s="17" customFormat="1" ht="12.75">
      <c r="E5722" s="19"/>
      <c r="G5722" s="16"/>
      <c r="H5722"/>
      <c r="I5722"/>
    </row>
    <row r="5723" spans="5:9" s="17" customFormat="1" ht="12.75">
      <c r="E5723" s="19"/>
      <c r="G5723" s="16"/>
      <c r="H5723"/>
      <c r="I5723"/>
    </row>
    <row r="5724" spans="5:9" s="17" customFormat="1" ht="12.75">
      <c r="E5724" s="19"/>
      <c r="G5724" s="16"/>
      <c r="H5724"/>
      <c r="I5724"/>
    </row>
    <row r="5725" spans="5:9" s="17" customFormat="1" ht="12.75">
      <c r="E5725" s="19"/>
      <c r="G5725" s="16"/>
      <c r="H5725"/>
      <c r="I5725"/>
    </row>
    <row r="5726" spans="5:9" s="17" customFormat="1" ht="12.75">
      <c r="E5726" s="19"/>
      <c r="G5726" s="16"/>
      <c r="H5726"/>
      <c r="I5726"/>
    </row>
    <row r="5727" spans="5:9" s="17" customFormat="1" ht="12.75">
      <c r="E5727" s="19"/>
      <c r="G5727" s="16"/>
      <c r="H5727"/>
      <c r="I5727"/>
    </row>
    <row r="5728" spans="5:9" s="17" customFormat="1" ht="12.75">
      <c r="E5728" s="19"/>
      <c r="G5728" s="16"/>
      <c r="H5728"/>
      <c r="I5728"/>
    </row>
    <row r="5729" spans="5:9" s="17" customFormat="1" ht="12.75">
      <c r="E5729" s="19"/>
      <c r="G5729" s="16"/>
      <c r="H5729"/>
      <c r="I5729"/>
    </row>
    <row r="5730" spans="5:9" s="17" customFormat="1" ht="12.75">
      <c r="E5730" s="19"/>
      <c r="G5730" s="16"/>
      <c r="H5730"/>
      <c r="I5730"/>
    </row>
    <row r="5731" spans="5:9" s="17" customFormat="1" ht="12.75">
      <c r="E5731" s="19"/>
      <c r="G5731" s="16"/>
      <c r="H5731"/>
      <c r="I5731"/>
    </row>
    <row r="5732" spans="5:9" s="17" customFormat="1" ht="12.75">
      <c r="E5732" s="19"/>
      <c r="G5732" s="16"/>
      <c r="H5732"/>
      <c r="I5732"/>
    </row>
    <row r="5733" spans="5:9" s="17" customFormat="1" ht="12.75">
      <c r="E5733" s="19"/>
      <c r="G5733" s="16"/>
      <c r="H5733"/>
      <c r="I5733"/>
    </row>
    <row r="5734" spans="5:9" s="17" customFormat="1" ht="12.75">
      <c r="E5734" s="19"/>
      <c r="G5734" s="16"/>
      <c r="H5734"/>
      <c r="I5734"/>
    </row>
    <row r="5735" spans="5:9" s="17" customFormat="1" ht="12.75">
      <c r="E5735" s="19"/>
      <c r="G5735" s="16"/>
      <c r="H5735"/>
      <c r="I5735"/>
    </row>
    <row r="5736" spans="5:9" s="17" customFormat="1" ht="12.75">
      <c r="E5736" s="19"/>
      <c r="G5736" s="16"/>
      <c r="H5736"/>
      <c r="I5736"/>
    </row>
    <row r="5737" spans="5:9" s="17" customFormat="1" ht="12.75">
      <c r="E5737" s="19"/>
      <c r="G5737" s="16"/>
      <c r="H5737"/>
      <c r="I5737"/>
    </row>
    <row r="5738" spans="5:9" s="17" customFormat="1" ht="12.75">
      <c r="E5738" s="19"/>
      <c r="G5738" s="16"/>
      <c r="H5738"/>
      <c r="I5738"/>
    </row>
    <row r="5739" spans="5:9" s="17" customFormat="1" ht="12.75">
      <c r="E5739" s="19"/>
      <c r="G5739" s="16"/>
      <c r="H5739"/>
      <c r="I5739"/>
    </row>
    <row r="5740" spans="5:9" s="17" customFormat="1" ht="12.75">
      <c r="E5740" s="19"/>
      <c r="G5740" s="16"/>
      <c r="H5740"/>
      <c r="I5740"/>
    </row>
    <row r="5741" spans="5:9" s="17" customFormat="1" ht="12.75">
      <c r="E5741" s="19"/>
      <c r="G5741" s="16"/>
      <c r="H5741"/>
      <c r="I5741"/>
    </row>
    <row r="5742" spans="5:9" s="17" customFormat="1" ht="12.75">
      <c r="E5742" s="19"/>
      <c r="G5742" s="16"/>
      <c r="H5742"/>
      <c r="I5742"/>
    </row>
    <row r="5743" spans="5:9" s="17" customFormat="1" ht="12.75">
      <c r="E5743" s="19"/>
      <c r="G5743" s="16"/>
      <c r="H5743"/>
      <c r="I5743"/>
    </row>
    <row r="5744" spans="5:9" s="17" customFormat="1" ht="12.75">
      <c r="E5744" s="19"/>
      <c r="G5744" s="16"/>
      <c r="H5744"/>
      <c r="I5744"/>
    </row>
    <row r="5745" spans="5:9" s="17" customFormat="1" ht="12.75">
      <c r="E5745" s="19"/>
      <c r="G5745" s="16"/>
      <c r="H5745"/>
      <c r="I5745"/>
    </row>
    <row r="5746" spans="5:9" s="17" customFormat="1" ht="12.75">
      <c r="E5746" s="19"/>
      <c r="G5746" s="16"/>
      <c r="H5746"/>
      <c r="I5746"/>
    </row>
    <row r="5747" spans="5:9" s="17" customFormat="1" ht="12.75">
      <c r="E5747" s="19"/>
      <c r="G5747" s="16"/>
      <c r="H5747"/>
      <c r="I5747"/>
    </row>
    <row r="5748" spans="5:9" s="17" customFormat="1" ht="12.75">
      <c r="E5748" s="19"/>
      <c r="G5748" s="16"/>
      <c r="H5748"/>
      <c r="I5748"/>
    </row>
    <row r="5749" spans="5:9" s="17" customFormat="1" ht="12.75">
      <c r="E5749" s="19"/>
      <c r="G5749" s="16"/>
      <c r="H5749"/>
      <c r="I5749"/>
    </row>
    <row r="5750" spans="5:9" s="17" customFormat="1" ht="12.75">
      <c r="E5750" s="19"/>
      <c r="G5750" s="16"/>
      <c r="H5750"/>
      <c r="I5750"/>
    </row>
    <row r="5751" spans="5:9" s="17" customFormat="1" ht="12.75">
      <c r="E5751" s="19"/>
      <c r="G5751" s="16"/>
      <c r="H5751"/>
      <c r="I5751"/>
    </row>
    <row r="5752" spans="5:9" s="17" customFormat="1" ht="12.75">
      <c r="E5752" s="19"/>
      <c r="G5752" s="16"/>
      <c r="H5752"/>
      <c r="I5752"/>
    </row>
    <row r="5753" spans="5:9" s="17" customFormat="1" ht="12.75">
      <c r="E5753" s="19"/>
      <c r="G5753" s="16"/>
      <c r="H5753"/>
      <c r="I5753"/>
    </row>
    <row r="5754" spans="5:9" s="17" customFormat="1" ht="12.75">
      <c r="E5754" s="19"/>
      <c r="G5754" s="16"/>
      <c r="H5754"/>
      <c r="I5754"/>
    </row>
    <row r="5755" spans="5:9" s="17" customFormat="1" ht="12.75">
      <c r="E5755" s="19"/>
      <c r="G5755" s="16"/>
      <c r="H5755"/>
      <c r="I5755"/>
    </row>
    <row r="5756" spans="5:9" s="17" customFormat="1" ht="12.75">
      <c r="E5756" s="19"/>
      <c r="G5756" s="16"/>
      <c r="H5756"/>
      <c r="I5756"/>
    </row>
    <row r="5757" spans="5:9" s="17" customFormat="1" ht="12.75">
      <c r="E5757" s="19"/>
      <c r="G5757" s="16"/>
      <c r="H5757"/>
      <c r="I5757"/>
    </row>
    <row r="5758" spans="5:9" s="17" customFormat="1" ht="12.75">
      <c r="E5758" s="19"/>
      <c r="G5758" s="16"/>
      <c r="H5758"/>
      <c r="I5758"/>
    </row>
    <row r="5759" spans="5:9" s="17" customFormat="1" ht="12.75">
      <c r="E5759" s="19"/>
      <c r="G5759" s="16"/>
      <c r="H5759"/>
      <c r="I5759"/>
    </row>
    <row r="5760" spans="5:9" s="17" customFormat="1" ht="12.75">
      <c r="E5760" s="19"/>
      <c r="G5760" s="16"/>
      <c r="H5760"/>
      <c r="I5760"/>
    </row>
    <row r="5761" spans="5:9" s="17" customFormat="1" ht="12.75">
      <c r="E5761" s="19"/>
      <c r="G5761" s="16"/>
      <c r="H5761"/>
      <c r="I5761"/>
    </row>
    <row r="5762" spans="5:9" s="17" customFormat="1" ht="12.75">
      <c r="E5762" s="19"/>
      <c r="G5762" s="16"/>
      <c r="H5762"/>
      <c r="I5762"/>
    </row>
    <row r="5763" spans="5:9" s="17" customFormat="1" ht="12.75">
      <c r="E5763" s="19"/>
      <c r="G5763" s="16"/>
      <c r="H5763"/>
      <c r="I5763"/>
    </row>
    <row r="5764" spans="5:9" s="17" customFormat="1" ht="12.75">
      <c r="E5764" s="19"/>
      <c r="G5764" s="16"/>
      <c r="H5764"/>
      <c r="I5764"/>
    </row>
    <row r="5765" spans="5:9" s="17" customFormat="1" ht="12.75">
      <c r="E5765" s="19"/>
      <c r="G5765" s="16"/>
      <c r="H5765"/>
      <c r="I5765"/>
    </row>
    <row r="5766" spans="5:9" s="17" customFormat="1" ht="12.75">
      <c r="E5766" s="19"/>
      <c r="G5766" s="16"/>
      <c r="H5766"/>
      <c r="I5766"/>
    </row>
    <row r="5767" spans="5:9" s="17" customFormat="1" ht="12.75">
      <c r="E5767" s="19"/>
      <c r="G5767" s="16"/>
      <c r="H5767"/>
      <c r="I5767"/>
    </row>
    <row r="5768" spans="5:9" s="17" customFormat="1" ht="12.75">
      <c r="E5768" s="19"/>
      <c r="G5768" s="16"/>
      <c r="H5768"/>
      <c r="I5768"/>
    </row>
    <row r="5769" spans="5:9" s="17" customFormat="1" ht="12.75">
      <c r="E5769" s="19"/>
      <c r="G5769" s="16"/>
      <c r="H5769"/>
      <c r="I5769"/>
    </row>
    <row r="5770" spans="5:9" s="17" customFormat="1" ht="12.75">
      <c r="E5770" s="19"/>
      <c r="G5770" s="16"/>
      <c r="H5770"/>
      <c r="I5770"/>
    </row>
    <row r="5771" spans="5:9" s="17" customFormat="1" ht="12.75">
      <c r="E5771" s="19"/>
      <c r="G5771" s="16"/>
      <c r="H5771"/>
      <c r="I5771"/>
    </row>
    <row r="5772" spans="5:9" s="17" customFormat="1" ht="12.75">
      <c r="E5772" s="19"/>
      <c r="G5772" s="16"/>
      <c r="H5772"/>
      <c r="I5772"/>
    </row>
    <row r="5773" spans="5:9" s="17" customFormat="1" ht="12.75">
      <c r="E5773" s="19"/>
      <c r="G5773" s="16"/>
      <c r="H5773"/>
      <c r="I5773"/>
    </row>
    <row r="5774" spans="5:9" s="17" customFormat="1" ht="12.75">
      <c r="E5774" s="19"/>
      <c r="G5774" s="16"/>
      <c r="H5774"/>
      <c r="I5774"/>
    </row>
    <row r="5775" spans="5:9" s="17" customFormat="1" ht="12.75">
      <c r="E5775" s="19"/>
      <c r="G5775" s="16"/>
      <c r="H5775"/>
      <c r="I5775"/>
    </row>
    <row r="5776" spans="5:9" s="17" customFormat="1" ht="12.75">
      <c r="E5776" s="19"/>
      <c r="G5776" s="16"/>
      <c r="H5776"/>
      <c r="I5776"/>
    </row>
    <row r="5777" spans="5:9" s="17" customFormat="1" ht="12.75">
      <c r="E5777" s="19"/>
      <c r="G5777" s="16"/>
      <c r="H5777"/>
      <c r="I5777"/>
    </row>
    <row r="5778" spans="5:9" s="17" customFormat="1" ht="12.75">
      <c r="E5778" s="19"/>
      <c r="G5778" s="16"/>
      <c r="H5778"/>
      <c r="I5778"/>
    </row>
    <row r="5779" spans="5:9" s="17" customFormat="1" ht="12.75">
      <c r="E5779" s="19"/>
      <c r="G5779" s="16"/>
      <c r="H5779"/>
      <c r="I5779"/>
    </row>
    <row r="5780" spans="5:9" s="17" customFormat="1" ht="12.75">
      <c r="E5780" s="19"/>
      <c r="G5780" s="16"/>
      <c r="H5780"/>
      <c r="I5780"/>
    </row>
    <row r="5781" spans="5:9" s="17" customFormat="1" ht="12.75">
      <c r="E5781" s="19"/>
      <c r="G5781" s="16"/>
      <c r="H5781"/>
      <c r="I5781"/>
    </row>
    <row r="5782" spans="5:9" s="17" customFormat="1" ht="12.75">
      <c r="E5782" s="19"/>
      <c r="G5782" s="16"/>
      <c r="H5782"/>
      <c r="I5782"/>
    </row>
    <row r="5783" spans="5:9" s="17" customFormat="1" ht="12.75">
      <c r="E5783" s="19"/>
      <c r="G5783" s="16"/>
      <c r="H5783"/>
      <c r="I5783"/>
    </row>
    <row r="5784" spans="5:9" s="17" customFormat="1" ht="12.75">
      <c r="E5784" s="19"/>
      <c r="G5784" s="16"/>
      <c r="H5784"/>
      <c r="I5784"/>
    </row>
    <row r="5785" spans="5:9" s="17" customFormat="1" ht="12.75">
      <c r="E5785" s="19"/>
      <c r="G5785" s="16"/>
      <c r="H5785"/>
      <c r="I5785"/>
    </row>
    <row r="5786" spans="5:9" s="17" customFormat="1" ht="12.75">
      <c r="E5786" s="19"/>
      <c r="G5786" s="16"/>
      <c r="H5786"/>
      <c r="I5786"/>
    </row>
    <row r="5787" spans="5:9" s="17" customFormat="1" ht="12.75">
      <c r="E5787" s="19"/>
      <c r="G5787" s="16"/>
      <c r="H5787"/>
      <c r="I5787"/>
    </row>
    <row r="5788" spans="5:9" s="17" customFormat="1" ht="12.75">
      <c r="E5788" s="19"/>
      <c r="G5788" s="16"/>
      <c r="H5788"/>
      <c r="I5788"/>
    </row>
    <row r="5789" spans="5:9" s="17" customFormat="1" ht="12.75">
      <c r="E5789" s="19"/>
      <c r="G5789" s="16"/>
      <c r="H5789"/>
      <c r="I5789"/>
    </row>
    <row r="5790" spans="5:9" s="17" customFormat="1" ht="12.75">
      <c r="E5790" s="19"/>
      <c r="G5790" s="16"/>
      <c r="H5790"/>
      <c r="I5790"/>
    </row>
    <row r="5791" spans="5:9" s="17" customFormat="1" ht="12.75">
      <c r="E5791" s="19"/>
      <c r="G5791" s="16"/>
      <c r="H5791"/>
      <c r="I5791"/>
    </row>
    <row r="5792" spans="5:9" s="17" customFormat="1" ht="12.75">
      <c r="E5792" s="19"/>
      <c r="G5792" s="16"/>
      <c r="H5792"/>
      <c r="I5792"/>
    </row>
    <row r="5793" spans="5:9" s="17" customFormat="1" ht="12.75">
      <c r="E5793" s="19"/>
      <c r="G5793" s="16"/>
      <c r="H5793"/>
      <c r="I5793"/>
    </row>
    <row r="5794" spans="5:9" s="17" customFormat="1" ht="12.75">
      <c r="E5794" s="19"/>
      <c r="G5794" s="16"/>
      <c r="H5794"/>
      <c r="I5794"/>
    </row>
    <row r="5795" spans="5:9" s="17" customFormat="1" ht="12.75">
      <c r="E5795" s="19"/>
      <c r="G5795" s="16"/>
      <c r="H5795"/>
      <c r="I5795"/>
    </row>
    <row r="5796" spans="5:9" s="17" customFormat="1" ht="12.75">
      <c r="E5796" s="19"/>
      <c r="G5796" s="16"/>
      <c r="H5796"/>
      <c r="I5796"/>
    </row>
    <row r="5797" spans="5:9" s="17" customFormat="1" ht="12.75">
      <c r="E5797" s="19"/>
      <c r="G5797" s="16"/>
      <c r="H5797"/>
      <c r="I5797"/>
    </row>
    <row r="5798" spans="5:9" s="17" customFormat="1" ht="12.75">
      <c r="E5798" s="19"/>
      <c r="G5798" s="16"/>
      <c r="H5798"/>
      <c r="I5798"/>
    </row>
    <row r="5799" spans="5:9" s="17" customFormat="1" ht="12.75">
      <c r="E5799" s="19"/>
      <c r="G5799" s="16"/>
      <c r="H5799"/>
      <c r="I5799"/>
    </row>
    <row r="5800" spans="5:9" s="17" customFormat="1" ht="12.75">
      <c r="E5800" s="19"/>
      <c r="G5800" s="16"/>
      <c r="H5800"/>
      <c r="I5800"/>
    </row>
    <row r="5801" spans="5:9" s="17" customFormat="1" ht="12.75">
      <c r="E5801" s="19"/>
      <c r="G5801" s="16"/>
      <c r="H5801"/>
      <c r="I5801"/>
    </row>
    <row r="5802" spans="5:9" s="17" customFormat="1" ht="12.75">
      <c r="E5802" s="19"/>
      <c r="G5802" s="16"/>
      <c r="H5802"/>
      <c r="I5802"/>
    </row>
    <row r="5803" spans="5:9" s="17" customFormat="1" ht="12.75">
      <c r="E5803" s="19"/>
      <c r="G5803" s="16"/>
      <c r="H5803"/>
      <c r="I5803"/>
    </row>
    <row r="5804" spans="5:9" s="17" customFormat="1" ht="12.75">
      <c r="E5804" s="19"/>
      <c r="G5804" s="16"/>
      <c r="H5804"/>
      <c r="I5804"/>
    </row>
    <row r="5805" spans="5:9" s="17" customFormat="1" ht="12.75">
      <c r="E5805" s="19"/>
      <c r="G5805" s="16"/>
      <c r="H5805"/>
      <c r="I5805"/>
    </row>
    <row r="5806" spans="5:9" s="17" customFormat="1" ht="12.75">
      <c r="E5806" s="19"/>
      <c r="G5806" s="16"/>
      <c r="H5806"/>
      <c r="I5806"/>
    </row>
    <row r="5807" spans="5:9" s="17" customFormat="1" ht="12.75">
      <c r="E5807" s="19"/>
      <c r="G5807" s="16"/>
      <c r="H5807"/>
      <c r="I5807"/>
    </row>
    <row r="5808" spans="5:9" s="17" customFormat="1" ht="12.75">
      <c r="E5808" s="19"/>
      <c r="G5808" s="16"/>
      <c r="H5808"/>
      <c r="I5808"/>
    </row>
    <row r="5809" spans="5:9" s="17" customFormat="1" ht="12.75">
      <c r="E5809" s="19"/>
      <c r="G5809" s="16"/>
      <c r="H5809"/>
      <c r="I5809"/>
    </row>
    <row r="5810" spans="5:9" s="17" customFormat="1" ht="12.75">
      <c r="E5810" s="19"/>
      <c r="G5810" s="16"/>
      <c r="H5810"/>
      <c r="I5810"/>
    </row>
    <row r="5811" spans="5:9" s="17" customFormat="1" ht="12.75">
      <c r="E5811" s="19"/>
      <c r="G5811" s="16"/>
      <c r="H5811"/>
      <c r="I5811"/>
    </row>
    <row r="5812" spans="5:9" s="17" customFormat="1" ht="12.75">
      <c r="E5812" s="19"/>
      <c r="G5812" s="16"/>
      <c r="H5812"/>
      <c r="I5812"/>
    </row>
    <row r="5813" spans="5:9" s="17" customFormat="1" ht="12.75">
      <c r="E5813" s="19"/>
      <c r="G5813" s="16"/>
      <c r="H5813"/>
      <c r="I5813"/>
    </row>
    <row r="5814" spans="5:9" s="17" customFormat="1" ht="12.75">
      <c r="E5814" s="19"/>
      <c r="G5814" s="16"/>
      <c r="H5814"/>
      <c r="I5814"/>
    </row>
    <row r="5815" spans="5:9" s="17" customFormat="1" ht="12.75">
      <c r="E5815" s="19"/>
      <c r="G5815" s="16"/>
      <c r="H5815"/>
      <c r="I5815"/>
    </row>
    <row r="5816" spans="5:9" s="17" customFormat="1" ht="12.75">
      <c r="E5816" s="19"/>
      <c r="G5816" s="16"/>
      <c r="H5816"/>
      <c r="I5816"/>
    </row>
    <row r="5817" spans="5:9" s="17" customFormat="1" ht="12.75">
      <c r="E5817" s="19"/>
      <c r="G5817" s="16"/>
      <c r="H5817"/>
      <c r="I5817"/>
    </row>
    <row r="5818" spans="5:9" s="17" customFormat="1" ht="12.75">
      <c r="E5818" s="19"/>
      <c r="G5818" s="16"/>
      <c r="H5818"/>
      <c r="I5818"/>
    </row>
    <row r="5819" spans="5:9" s="17" customFormat="1" ht="12.75">
      <c r="E5819" s="19"/>
      <c r="G5819" s="16"/>
      <c r="H5819"/>
      <c r="I5819"/>
    </row>
    <row r="5820" spans="5:9" s="17" customFormat="1" ht="12.75">
      <c r="E5820" s="19"/>
      <c r="G5820" s="16"/>
      <c r="H5820"/>
      <c r="I5820"/>
    </row>
    <row r="5821" spans="5:9" s="17" customFormat="1" ht="12.75">
      <c r="E5821" s="19"/>
      <c r="G5821" s="16"/>
      <c r="H5821"/>
      <c r="I5821"/>
    </row>
    <row r="5822" spans="5:9" s="17" customFormat="1" ht="12.75">
      <c r="E5822" s="19"/>
      <c r="G5822" s="16"/>
      <c r="H5822"/>
      <c r="I5822"/>
    </row>
    <row r="5823" spans="5:9" s="17" customFormat="1" ht="12.75">
      <c r="E5823" s="19"/>
      <c r="G5823" s="16"/>
      <c r="H5823"/>
      <c r="I5823"/>
    </row>
    <row r="5824" spans="5:9" s="17" customFormat="1" ht="12.75">
      <c r="E5824" s="19"/>
      <c r="G5824" s="16"/>
      <c r="H5824"/>
      <c r="I5824"/>
    </row>
    <row r="5825" spans="5:9" s="17" customFormat="1" ht="12.75">
      <c r="E5825" s="19"/>
      <c r="G5825" s="16"/>
      <c r="H5825"/>
      <c r="I5825"/>
    </row>
    <row r="5826" spans="5:9" s="17" customFormat="1" ht="12.75">
      <c r="E5826" s="19"/>
      <c r="G5826" s="16"/>
      <c r="H5826"/>
      <c r="I5826"/>
    </row>
    <row r="5827" spans="5:9" s="17" customFormat="1" ht="12.75">
      <c r="E5827" s="19"/>
      <c r="G5827" s="16"/>
      <c r="H5827"/>
      <c r="I5827"/>
    </row>
    <row r="5828" spans="5:9" s="17" customFormat="1" ht="12.75">
      <c r="E5828" s="19"/>
      <c r="G5828" s="16"/>
      <c r="H5828"/>
      <c r="I5828"/>
    </row>
    <row r="5829" spans="5:9" s="17" customFormat="1" ht="12.75">
      <c r="E5829" s="19"/>
      <c r="G5829" s="16"/>
      <c r="H5829"/>
      <c r="I5829"/>
    </row>
    <row r="5830" spans="5:9" s="17" customFormat="1" ht="12.75">
      <c r="E5830" s="19"/>
      <c r="G5830" s="16"/>
      <c r="H5830"/>
      <c r="I5830"/>
    </row>
    <row r="5831" spans="5:9" s="17" customFormat="1" ht="12.75">
      <c r="E5831" s="19"/>
      <c r="G5831" s="16"/>
      <c r="H5831"/>
      <c r="I5831"/>
    </row>
    <row r="5832" spans="5:9" s="17" customFormat="1" ht="12.75">
      <c r="E5832" s="19"/>
      <c r="G5832" s="16"/>
      <c r="H5832"/>
      <c r="I5832"/>
    </row>
    <row r="5833" spans="5:9" s="17" customFormat="1" ht="12.75">
      <c r="E5833" s="19"/>
      <c r="G5833" s="16"/>
      <c r="H5833"/>
      <c r="I5833"/>
    </row>
    <row r="5834" spans="5:9" s="17" customFormat="1" ht="12.75">
      <c r="E5834" s="19"/>
      <c r="G5834" s="16"/>
      <c r="H5834"/>
      <c r="I5834"/>
    </row>
    <row r="5835" spans="5:9" s="17" customFormat="1" ht="12.75">
      <c r="E5835" s="19"/>
      <c r="G5835" s="16"/>
      <c r="H5835"/>
      <c r="I5835"/>
    </row>
    <row r="5836" spans="5:9" s="17" customFormat="1" ht="12.75">
      <c r="E5836" s="19"/>
      <c r="G5836" s="16"/>
      <c r="H5836"/>
      <c r="I5836"/>
    </row>
    <row r="5837" spans="5:9" s="17" customFormat="1" ht="12.75">
      <c r="E5837" s="19"/>
      <c r="G5837" s="16"/>
      <c r="H5837"/>
      <c r="I5837"/>
    </row>
    <row r="5838" spans="5:9" s="17" customFormat="1" ht="12.75">
      <c r="E5838" s="19"/>
      <c r="G5838" s="16"/>
      <c r="H5838"/>
      <c r="I5838"/>
    </row>
    <row r="5839" spans="5:9" s="17" customFormat="1" ht="12.75">
      <c r="E5839" s="19"/>
      <c r="G5839" s="16"/>
      <c r="H5839"/>
      <c r="I5839"/>
    </row>
    <row r="5840" spans="5:9" s="17" customFormat="1" ht="12.75">
      <c r="E5840" s="19"/>
      <c r="G5840" s="16"/>
      <c r="H5840"/>
      <c r="I5840"/>
    </row>
    <row r="5841" spans="5:9" s="17" customFormat="1" ht="12.75">
      <c r="E5841" s="19"/>
      <c r="G5841" s="16"/>
      <c r="H5841"/>
      <c r="I5841"/>
    </row>
    <row r="5842" spans="5:9" s="17" customFormat="1" ht="12.75">
      <c r="E5842" s="19"/>
      <c r="G5842" s="16"/>
      <c r="H5842"/>
      <c r="I5842"/>
    </row>
    <row r="5843" spans="5:9" s="17" customFormat="1" ht="12.75">
      <c r="E5843" s="19"/>
      <c r="G5843" s="16"/>
      <c r="H5843"/>
      <c r="I5843"/>
    </row>
    <row r="5844" spans="5:9" s="17" customFormat="1" ht="12.75">
      <c r="E5844" s="19"/>
      <c r="G5844" s="16"/>
      <c r="H5844"/>
      <c r="I5844"/>
    </row>
    <row r="5845" spans="5:9" s="17" customFormat="1" ht="12.75">
      <c r="E5845" s="19"/>
      <c r="G5845" s="16"/>
      <c r="H5845"/>
      <c r="I5845"/>
    </row>
    <row r="5846" spans="5:9" s="17" customFormat="1" ht="12.75">
      <c r="E5846" s="19"/>
      <c r="G5846" s="16"/>
      <c r="H5846"/>
      <c r="I5846"/>
    </row>
    <row r="5847" spans="5:9" s="17" customFormat="1" ht="12.75">
      <c r="E5847" s="19"/>
      <c r="G5847" s="16"/>
      <c r="H5847"/>
      <c r="I5847"/>
    </row>
    <row r="5848" spans="5:9" s="17" customFormat="1" ht="12.75">
      <c r="E5848" s="19"/>
      <c r="G5848" s="16"/>
      <c r="H5848"/>
      <c r="I5848"/>
    </row>
    <row r="5849" spans="5:9" s="17" customFormat="1" ht="12.75">
      <c r="E5849" s="19"/>
      <c r="G5849" s="16"/>
      <c r="H5849"/>
      <c r="I5849"/>
    </row>
    <row r="5850" spans="5:9" s="17" customFormat="1" ht="12.75">
      <c r="E5850" s="19"/>
      <c r="G5850" s="16"/>
      <c r="H5850"/>
      <c r="I5850"/>
    </row>
    <row r="5851" spans="5:9" s="17" customFormat="1" ht="12.75">
      <c r="E5851" s="19"/>
      <c r="G5851" s="16"/>
      <c r="H5851"/>
      <c r="I5851"/>
    </row>
    <row r="5852" spans="5:9" s="17" customFormat="1" ht="12.75">
      <c r="E5852" s="19"/>
      <c r="G5852" s="16"/>
      <c r="H5852"/>
      <c r="I5852"/>
    </row>
    <row r="5853" spans="5:9" s="17" customFormat="1" ht="12.75">
      <c r="E5853" s="19"/>
      <c r="G5853" s="16"/>
      <c r="H5853"/>
      <c r="I5853"/>
    </row>
    <row r="5854" spans="5:9" s="17" customFormat="1" ht="12.75">
      <c r="E5854" s="19"/>
      <c r="G5854" s="16"/>
      <c r="H5854"/>
      <c r="I5854"/>
    </row>
    <row r="5855" spans="5:9" s="17" customFormat="1" ht="12.75">
      <c r="E5855" s="19"/>
      <c r="G5855" s="16"/>
      <c r="H5855"/>
      <c r="I5855"/>
    </row>
    <row r="5856" spans="5:9" s="17" customFormat="1" ht="12.75">
      <c r="E5856" s="19"/>
      <c r="G5856" s="16"/>
      <c r="H5856"/>
      <c r="I5856"/>
    </row>
    <row r="5857" spans="5:9" s="17" customFormat="1" ht="12.75">
      <c r="E5857" s="19"/>
      <c r="G5857" s="16"/>
      <c r="H5857"/>
      <c r="I5857"/>
    </row>
    <row r="5858" spans="5:9" s="17" customFormat="1" ht="12.75">
      <c r="E5858" s="19"/>
      <c r="G5858" s="16"/>
      <c r="H5858"/>
      <c r="I5858"/>
    </row>
    <row r="5859" spans="5:9" s="17" customFormat="1" ht="12.75">
      <c r="E5859" s="19"/>
      <c r="G5859" s="16"/>
      <c r="H5859"/>
      <c r="I5859"/>
    </row>
    <row r="5860" spans="5:9" s="17" customFormat="1" ht="12.75">
      <c r="E5860" s="19"/>
      <c r="G5860" s="16"/>
      <c r="H5860"/>
      <c r="I5860"/>
    </row>
    <row r="5861" spans="5:9" s="17" customFormat="1" ht="12.75">
      <c r="E5861" s="19"/>
      <c r="G5861" s="16"/>
      <c r="H5861"/>
      <c r="I5861"/>
    </row>
    <row r="5862" spans="5:9" s="17" customFormat="1" ht="12.75">
      <c r="E5862" s="19"/>
      <c r="G5862" s="16"/>
      <c r="H5862"/>
      <c r="I5862"/>
    </row>
    <row r="5863" spans="5:9" s="17" customFormat="1" ht="12.75">
      <c r="E5863" s="19"/>
      <c r="G5863" s="16"/>
      <c r="H5863"/>
      <c r="I5863"/>
    </row>
    <row r="5864" spans="5:9" s="17" customFormat="1" ht="12.75">
      <c r="E5864" s="19"/>
      <c r="G5864" s="16"/>
      <c r="H5864"/>
      <c r="I5864"/>
    </row>
    <row r="5865" spans="5:9" s="17" customFormat="1" ht="12.75">
      <c r="E5865" s="19"/>
      <c r="G5865" s="16"/>
      <c r="H5865"/>
      <c r="I5865"/>
    </row>
    <row r="5866" spans="5:9" s="17" customFormat="1" ht="12.75">
      <c r="E5866" s="19"/>
      <c r="G5866" s="16"/>
      <c r="H5866"/>
      <c r="I5866"/>
    </row>
    <row r="5867" spans="5:9" s="17" customFormat="1" ht="12.75">
      <c r="E5867" s="19"/>
      <c r="G5867" s="16"/>
      <c r="H5867"/>
      <c r="I5867"/>
    </row>
    <row r="5868" spans="5:9" s="17" customFormat="1" ht="12.75">
      <c r="E5868" s="19"/>
      <c r="G5868" s="16"/>
      <c r="H5868"/>
      <c r="I5868"/>
    </row>
    <row r="5869" spans="5:9" s="17" customFormat="1" ht="12.75">
      <c r="E5869" s="19"/>
      <c r="G5869" s="16"/>
      <c r="H5869"/>
      <c r="I5869"/>
    </row>
    <row r="5870" spans="5:9" s="17" customFormat="1" ht="12.75">
      <c r="E5870" s="19"/>
      <c r="G5870" s="16"/>
      <c r="H5870"/>
      <c r="I5870"/>
    </row>
    <row r="5871" spans="5:9" s="17" customFormat="1" ht="12.75">
      <c r="E5871" s="19"/>
      <c r="G5871" s="16"/>
      <c r="H5871"/>
      <c r="I5871"/>
    </row>
    <row r="5872" spans="5:9" s="17" customFormat="1" ht="12.75">
      <c r="E5872" s="19"/>
      <c r="G5872" s="16"/>
      <c r="H5872"/>
      <c r="I5872"/>
    </row>
    <row r="5873" spans="5:9" s="17" customFormat="1" ht="12.75">
      <c r="E5873" s="19"/>
      <c r="G5873" s="16"/>
      <c r="H5873"/>
      <c r="I5873"/>
    </row>
    <row r="5874" spans="5:9" s="17" customFormat="1" ht="12.75">
      <c r="E5874" s="19"/>
      <c r="G5874" s="16"/>
      <c r="H5874"/>
      <c r="I5874"/>
    </row>
    <row r="5875" spans="5:9" s="17" customFormat="1" ht="12.75">
      <c r="E5875" s="19"/>
      <c r="G5875" s="16"/>
      <c r="H5875"/>
      <c r="I5875"/>
    </row>
    <row r="5876" spans="5:9" s="17" customFormat="1" ht="12.75">
      <c r="E5876" s="19"/>
      <c r="G5876" s="16"/>
      <c r="H5876"/>
      <c r="I5876"/>
    </row>
    <row r="5877" spans="5:9" s="17" customFormat="1" ht="12.75">
      <c r="E5877" s="19"/>
      <c r="G5877" s="16"/>
      <c r="H5877"/>
      <c r="I5877"/>
    </row>
    <row r="5878" spans="5:9" s="17" customFormat="1" ht="12.75">
      <c r="E5878" s="19"/>
      <c r="G5878" s="16"/>
      <c r="H5878"/>
      <c r="I5878"/>
    </row>
    <row r="5879" spans="5:9" s="17" customFormat="1" ht="12.75">
      <c r="E5879" s="19"/>
      <c r="G5879" s="16"/>
      <c r="H5879"/>
      <c r="I5879"/>
    </row>
    <row r="5880" spans="5:9" s="17" customFormat="1" ht="12.75">
      <c r="E5880" s="19"/>
      <c r="G5880" s="16"/>
      <c r="H5880"/>
      <c r="I5880"/>
    </row>
    <row r="5881" spans="5:9" s="17" customFormat="1" ht="12.75">
      <c r="E5881" s="19"/>
      <c r="G5881" s="16"/>
      <c r="H5881"/>
      <c r="I5881"/>
    </row>
    <row r="5882" spans="5:9" s="17" customFormat="1" ht="12.75">
      <c r="E5882" s="19"/>
      <c r="G5882" s="16"/>
      <c r="H5882"/>
      <c r="I5882"/>
    </row>
    <row r="5883" spans="5:9" s="17" customFormat="1" ht="12.75">
      <c r="E5883" s="19"/>
      <c r="G5883" s="16"/>
      <c r="H5883"/>
      <c r="I5883"/>
    </row>
    <row r="5884" spans="5:9" s="17" customFormat="1" ht="12.75">
      <c r="E5884" s="19"/>
      <c r="G5884" s="16"/>
      <c r="H5884"/>
      <c r="I5884"/>
    </row>
    <row r="5885" spans="5:9" s="17" customFormat="1" ht="12.75">
      <c r="E5885" s="19"/>
      <c r="G5885" s="16"/>
      <c r="H5885"/>
      <c r="I5885"/>
    </row>
    <row r="5886" spans="5:9" s="17" customFormat="1" ht="12.75">
      <c r="E5886" s="19"/>
      <c r="G5886" s="16"/>
      <c r="H5886"/>
      <c r="I5886"/>
    </row>
    <row r="5887" spans="5:9" s="17" customFormat="1" ht="12.75">
      <c r="E5887" s="19"/>
      <c r="G5887" s="16"/>
      <c r="H5887"/>
      <c r="I5887"/>
    </row>
    <row r="5888" spans="5:9" s="17" customFormat="1" ht="12.75">
      <c r="E5888" s="19"/>
      <c r="G5888" s="16"/>
      <c r="H5888"/>
      <c r="I5888"/>
    </row>
    <row r="5889" spans="5:9" s="17" customFormat="1" ht="12.75">
      <c r="E5889" s="19"/>
      <c r="G5889" s="16"/>
      <c r="H5889"/>
      <c r="I5889"/>
    </row>
    <row r="5890" spans="5:9" s="17" customFormat="1" ht="12.75">
      <c r="E5890" s="19"/>
      <c r="G5890" s="16"/>
      <c r="H5890"/>
      <c r="I5890"/>
    </row>
    <row r="5891" spans="5:9" s="17" customFormat="1" ht="12.75">
      <c r="E5891" s="19"/>
      <c r="G5891" s="16"/>
      <c r="H5891"/>
      <c r="I5891"/>
    </row>
    <row r="5892" spans="5:9" s="17" customFormat="1" ht="12.75">
      <c r="E5892" s="19"/>
      <c r="G5892" s="16"/>
      <c r="H5892"/>
      <c r="I5892"/>
    </row>
    <row r="5893" spans="5:9" s="17" customFormat="1" ht="12.75">
      <c r="E5893" s="19"/>
      <c r="G5893" s="16"/>
      <c r="H5893"/>
      <c r="I5893"/>
    </row>
    <row r="5894" spans="5:9" s="17" customFormat="1" ht="12.75">
      <c r="E5894" s="19"/>
      <c r="G5894" s="16"/>
      <c r="H5894"/>
      <c r="I5894"/>
    </row>
    <row r="5895" spans="5:9" s="17" customFormat="1" ht="12.75">
      <c r="E5895" s="19"/>
      <c r="G5895" s="16"/>
      <c r="H5895"/>
      <c r="I5895"/>
    </row>
    <row r="5896" spans="5:9" s="17" customFormat="1" ht="12.75">
      <c r="E5896" s="19"/>
      <c r="G5896" s="16"/>
      <c r="H5896"/>
      <c r="I5896"/>
    </row>
    <row r="5897" spans="5:9" s="17" customFormat="1" ht="12.75">
      <c r="E5897" s="19"/>
      <c r="G5897" s="16"/>
      <c r="H5897"/>
      <c r="I5897"/>
    </row>
    <row r="5898" spans="5:9" s="17" customFormat="1" ht="12.75">
      <c r="E5898" s="19"/>
      <c r="G5898" s="16"/>
      <c r="H5898"/>
      <c r="I5898"/>
    </row>
    <row r="5899" spans="5:9" s="17" customFormat="1" ht="12.75">
      <c r="E5899" s="19"/>
      <c r="G5899" s="16"/>
      <c r="H5899"/>
      <c r="I5899"/>
    </row>
    <row r="5900" spans="5:9" s="17" customFormat="1" ht="12.75">
      <c r="E5900" s="19"/>
      <c r="G5900" s="16"/>
      <c r="H5900"/>
      <c r="I5900"/>
    </row>
    <row r="5901" spans="5:9" s="17" customFormat="1" ht="12.75">
      <c r="E5901" s="19"/>
      <c r="G5901" s="16"/>
      <c r="H5901"/>
      <c r="I5901"/>
    </row>
    <row r="5902" spans="5:9" s="17" customFormat="1" ht="12.75">
      <c r="E5902" s="19"/>
      <c r="G5902" s="16"/>
      <c r="H5902"/>
      <c r="I5902"/>
    </row>
    <row r="5903" spans="5:9" s="17" customFormat="1" ht="12.75">
      <c r="E5903" s="19"/>
      <c r="G5903" s="16"/>
      <c r="H5903"/>
      <c r="I5903"/>
    </row>
    <row r="5904" spans="5:9" s="17" customFormat="1" ht="12.75">
      <c r="E5904" s="19"/>
      <c r="G5904" s="16"/>
      <c r="H5904"/>
      <c r="I5904"/>
    </row>
    <row r="5905" spans="5:9" s="17" customFormat="1" ht="12.75">
      <c r="E5905" s="19"/>
      <c r="G5905" s="16"/>
      <c r="H5905"/>
      <c r="I5905"/>
    </row>
    <row r="5906" spans="5:9" s="17" customFormat="1" ht="12.75">
      <c r="E5906" s="19"/>
      <c r="G5906" s="16"/>
      <c r="H5906"/>
      <c r="I5906"/>
    </row>
    <row r="5907" spans="5:9" s="17" customFormat="1" ht="12.75">
      <c r="E5907" s="19"/>
      <c r="G5907" s="16"/>
      <c r="H5907"/>
      <c r="I5907"/>
    </row>
    <row r="5908" spans="5:9" s="17" customFormat="1" ht="12.75">
      <c r="E5908" s="19"/>
      <c r="G5908" s="16"/>
      <c r="H5908"/>
      <c r="I5908"/>
    </row>
    <row r="5909" spans="5:9" s="17" customFormat="1" ht="12.75">
      <c r="E5909" s="19"/>
      <c r="G5909" s="16"/>
      <c r="H5909"/>
      <c r="I5909"/>
    </row>
    <row r="5910" spans="5:9" s="17" customFormat="1" ht="12.75">
      <c r="E5910" s="19"/>
      <c r="G5910" s="16"/>
      <c r="H5910"/>
      <c r="I5910"/>
    </row>
    <row r="5911" spans="5:9" s="17" customFormat="1" ht="12.75">
      <c r="E5911" s="19"/>
      <c r="G5911" s="16"/>
      <c r="H5911"/>
      <c r="I5911"/>
    </row>
    <row r="5912" spans="5:9" s="17" customFormat="1" ht="12.75">
      <c r="E5912" s="19"/>
      <c r="G5912" s="16"/>
      <c r="H5912"/>
      <c r="I5912"/>
    </row>
    <row r="5913" spans="5:9" s="17" customFormat="1" ht="12.75">
      <c r="E5913" s="19"/>
      <c r="G5913" s="16"/>
      <c r="H5913"/>
      <c r="I5913"/>
    </row>
    <row r="5914" spans="5:9" s="17" customFormat="1" ht="12.75">
      <c r="E5914" s="19"/>
      <c r="G5914" s="16"/>
      <c r="H5914"/>
      <c r="I5914"/>
    </row>
    <row r="5915" spans="5:9" s="17" customFormat="1" ht="12.75">
      <c r="E5915" s="19"/>
      <c r="G5915" s="16"/>
      <c r="H5915"/>
      <c r="I5915"/>
    </row>
    <row r="5916" spans="5:9" s="17" customFormat="1" ht="12.75">
      <c r="E5916" s="19"/>
      <c r="G5916" s="16"/>
      <c r="H5916"/>
      <c r="I5916"/>
    </row>
    <row r="5917" spans="5:9" s="17" customFormat="1" ht="12.75">
      <c r="E5917" s="19"/>
      <c r="G5917" s="16"/>
      <c r="H5917"/>
      <c r="I5917"/>
    </row>
    <row r="5918" spans="5:9" s="17" customFormat="1" ht="12.75">
      <c r="E5918" s="19"/>
      <c r="G5918" s="16"/>
      <c r="H5918"/>
      <c r="I5918"/>
    </row>
    <row r="5919" spans="5:9" s="17" customFormat="1" ht="12.75">
      <c r="E5919" s="19"/>
      <c r="G5919" s="16"/>
      <c r="H5919"/>
      <c r="I5919"/>
    </row>
    <row r="5920" spans="5:9" s="17" customFormat="1" ht="12.75">
      <c r="E5920" s="19"/>
      <c r="G5920" s="16"/>
      <c r="H5920"/>
      <c r="I5920"/>
    </row>
    <row r="5921" spans="5:9" s="17" customFormat="1" ht="12.75">
      <c r="E5921" s="19"/>
      <c r="G5921" s="16"/>
      <c r="H5921"/>
      <c r="I5921"/>
    </row>
    <row r="5922" spans="5:9" s="17" customFormat="1" ht="12.75">
      <c r="E5922" s="19"/>
      <c r="G5922" s="16"/>
      <c r="H5922"/>
      <c r="I5922"/>
    </row>
    <row r="5923" spans="5:9" s="17" customFormat="1" ht="12.75">
      <c r="E5923" s="19"/>
      <c r="G5923" s="16"/>
      <c r="H5923"/>
      <c r="I5923"/>
    </row>
    <row r="5924" spans="5:9" s="17" customFormat="1" ht="12.75">
      <c r="E5924" s="19"/>
      <c r="G5924" s="16"/>
      <c r="H5924"/>
      <c r="I5924"/>
    </row>
    <row r="5925" spans="5:9" s="17" customFormat="1" ht="12.75">
      <c r="E5925" s="19"/>
      <c r="G5925" s="16"/>
      <c r="H5925"/>
      <c r="I5925"/>
    </row>
    <row r="5926" spans="5:9" s="17" customFormat="1" ht="12.75">
      <c r="E5926" s="19"/>
      <c r="G5926" s="16"/>
      <c r="H5926"/>
      <c r="I5926"/>
    </row>
    <row r="5927" spans="5:9" s="17" customFormat="1" ht="12.75">
      <c r="E5927" s="19"/>
      <c r="G5927" s="16"/>
      <c r="H5927"/>
      <c r="I5927"/>
    </row>
    <row r="5928" spans="5:9" s="17" customFormat="1" ht="12.75">
      <c r="E5928" s="19"/>
      <c r="G5928" s="16"/>
      <c r="H5928"/>
      <c r="I5928"/>
    </row>
    <row r="5929" spans="5:9" s="17" customFormat="1" ht="12.75">
      <c r="E5929" s="19"/>
      <c r="G5929" s="16"/>
      <c r="H5929"/>
      <c r="I5929"/>
    </row>
    <row r="5930" spans="5:9" s="17" customFormat="1" ht="12.75">
      <c r="E5930" s="19"/>
      <c r="G5930" s="16"/>
      <c r="H5930"/>
      <c r="I5930"/>
    </row>
    <row r="5931" spans="5:9" s="17" customFormat="1" ht="12.75">
      <c r="E5931" s="19"/>
      <c r="G5931" s="16"/>
      <c r="H5931"/>
      <c r="I5931"/>
    </row>
    <row r="5932" spans="5:9" s="17" customFormat="1" ht="12.75">
      <c r="E5932" s="19"/>
      <c r="G5932" s="16"/>
      <c r="H5932"/>
      <c r="I5932"/>
    </row>
    <row r="5933" spans="5:9" s="17" customFormat="1" ht="12.75">
      <c r="E5933" s="19"/>
      <c r="G5933" s="16"/>
      <c r="H5933"/>
      <c r="I5933"/>
    </row>
    <row r="5934" spans="5:9" s="17" customFormat="1" ht="12.75">
      <c r="E5934" s="19"/>
      <c r="G5934" s="16"/>
      <c r="H5934"/>
      <c r="I5934"/>
    </row>
    <row r="5935" spans="5:9" s="17" customFormat="1" ht="12.75">
      <c r="E5935" s="19"/>
      <c r="G5935" s="16"/>
      <c r="H5935"/>
      <c r="I5935"/>
    </row>
    <row r="5936" spans="5:9" s="17" customFormat="1" ht="12.75">
      <c r="E5936" s="19"/>
      <c r="G5936" s="16"/>
      <c r="H5936"/>
      <c r="I5936"/>
    </row>
    <row r="5937" spans="5:9" s="17" customFormat="1" ht="12.75">
      <c r="E5937" s="19"/>
      <c r="G5937" s="16"/>
      <c r="H5937"/>
      <c r="I5937"/>
    </row>
    <row r="5938" spans="5:9" s="17" customFormat="1" ht="12.75">
      <c r="E5938" s="19"/>
      <c r="G5938" s="16"/>
      <c r="H5938"/>
      <c r="I5938"/>
    </row>
    <row r="5939" spans="5:9" s="17" customFormat="1" ht="12.75">
      <c r="E5939" s="19"/>
      <c r="G5939" s="16"/>
      <c r="H5939"/>
      <c r="I5939"/>
    </row>
    <row r="5940" spans="5:9" s="17" customFormat="1" ht="12.75">
      <c r="E5940" s="19"/>
      <c r="G5940" s="16"/>
      <c r="H5940"/>
      <c r="I5940"/>
    </row>
    <row r="5941" spans="5:9" s="17" customFormat="1" ht="12.75">
      <c r="E5941" s="19"/>
      <c r="G5941" s="16"/>
      <c r="H5941"/>
      <c r="I5941"/>
    </row>
    <row r="5942" spans="5:9" s="17" customFormat="1" ht="12.75">
      <c r="E5942" s="19"/>
      <c r="G5942" s="16"/>
      <c r="H5942"/>
      <c r="I5942"/>
    </row>
    <row r="5943" spans="5:9" s="17" customFormat="1" ht="12.75">
      <c r="E5943" s="19"/>
      <c r="G5943" s="16"/>
      <c r="H5943"/>
      <c r="I5943"/>
    </row>
    <row r="5944" spans="5:9" s="17" customFormat="1" ht="12.75">
      <c r="E5944" s="19"/>
      <c r="G5944" s="16"/>
      <c r="H5944"/>
      <c r="I5944"/>
    </row>
    <row r="5945" spans="5:9" s="17" customFormat="1" ht="12.75">
      <c r="E5945" s="19"/>
      <c r="G5945" s="16"/>
      <c r="H5945"/>
      <c r="I5945"/>
    </row>
    <row r="5946" spans="5:9" s="17" customFormat="1" ht="12.75">
      <c r="E5946" s="19"/>
      <c r="G5946" s="16"/>
      <c r="H5946"/>
      <c r="I5946"/>
    </row>
    <row r="5947" spans="5:9" s="17" customFormat="1" ht="12.75">
      <c r="E5947" s="19"/>
      <c r="G5947" s="16"/>
      <c r="H5947"/>
      <c r="I5947"/>
    </row>
    <row r="5948" spans="5:9" s="17" customFormat="1" ht="12.75">
      <c r="E5948" s="19"/>
      <c r="G5948" s="16"/>
      <c r="H5948"/>
      <c r="I5948"/>
    </row>
    <row r="5949" spans="5:9" s="17" customFormat="1" ht="12.75">
      <c r="E5949" s="19"/>
      <c r="G5949" s="16"/>
      <c r="H5949"/>
      <c r="I5949"/>
    </row>
    <row r="5950" spans="5:9" s="17" customFormat="1" ht="12.75">
      <c r="E5950" s="19"/>
      <c r="G5950" s="16"/>
      <c r="H5950"/>
      <c r="I5950"/>
    </row>
    <row r="5951" spans="5:9" s="17" customFormat="1" ht="12.75">
      <c r="E5951" s="19"/>
      <c r="G5951" s="16"/>
      <c r="H5951"/>
      <c r="I5951"/>
    </row>
    <row r="5952" spans="5:9" s="17" customFormat="1" ht="12.75">
      <c r="E5952" s="19"/>
      <c r="G5952" s="16"/>
      <c r="H5952"/>
      <c r="I5952"/>
    </row>
    <row r="5953" spans="5:9" s="17" customFormat="1" ht="12.75">
      <c r="E5953" s="19"/>
      <c r="G5953" s="16"/>
      <c r="H5953"/>
      <c r="I5953"/>
    </row>
    <row r="5954" spans="5:9" s="17" customFormat="1" ht="12.75">
      <c r="E5954" s="19"/>
      <c r="G5954" s="16"/>
      <c r="H5954"/>
      <c r="I5954"/>
    </row>
    <row r="5955" spans="5:9" s="17" customFormat="1" ht="12.75">
      <c r="E5955" s="19"/>
      <c r="G5955" s="16"/>
      <c r="H5955"/>
      <c r="I5955"/>
    </row>
    <row r="5956" spans="5:9" s="17" customFormat="1" ht="12.75">
      <c r="E5956" s="19"/>
      <c r="G5956" s="16"/>
      <c r="H5956"/>
      <c r="I5956"/>
    </row>
    <row r="5957" spans="5:9" s="17" customFormat="1" ht="12.75">
      <c r="E5957" s="19"/>
      <c r="G5957" s="16"/>
      <c r="H5957"/>
      <c r="I5957"/>
    </row>
    <row r="5958" spans="5:9" s="17" customFormat="1" ht="12.75">
      <c r="E5958" s="19"/>
      <c r="G5958" s="16"/>
      <c r="H5958"/>
      <c r="I5958"/>
    </row>
    <row r="5959" spans="5:9" s="17" customFormat="1" ht="12.75">
      <c r="E5959" s="19"/>
      <c r="G5959" s="16"/>
      <c r="H5959"/>
      <c r="I5959"/>
    </row>
    <row r="5960" spans="5:9" s="17" customFormat="1" ht="12.75">
      <c r="E5960" s="19"/>
      <c r="G5960" s="16"/>
      <c r="H5960"/>
      <c r="I5960"/>
    </row>
    <row r="5961" spans="5:9" s="17" customFormat="1" ht="12.75">
      <c r="E5961" s="19"/>
      <c r="G5961" s="16"/>
      <c r="H5961"/>
      <c r="I5961"/>
    </row>
    <row r="5962" spans="5:9" s="17" customFormat="1" ht="12.75">
      <c r="E5962" s="19"/>
      <c r="G5962" s="16"/>
      <c r="H5962"/>
      <c r="I5962"/>
    </row>
    <row r="5963" spans="5:9" s="17" customFormat="1" ht="12.75">
      <c r="E5963" s="19"/>
      <c r="G5963" s="16"/>
      <c r="H5963"/>
      <c r="I5963"/>
    </row>
    <row r="5964" spans="5:9" s="17" customFormat="1" ht="12.75">
      <c r="E5964" s="19"/>
      <c r="G5964" s="16"/>
      <c r="H5964"/>
      <c r="I5964"/>
    </row>
    <row r="5965" spans="5:9" s="17" customFormat="1" ht="12.75">
      <c r="E5965" s="19"/>
      <c r="G5965" s="16"/>
      <c r="H5965"/>
      <c r="I5965"/>
    </row>
    <row r="5966" spans="5:9" s="17" customFormat="1" ht="12.75">
      <c r="E5966" s="19"/>
      <c r="G5966" s="16"/>
      <c r="H5966"/>
      <c r="I5966"/>
    </row>
    <row r="5967" spans="5:9" s="17" customFormat="1" ht="12.75">
      <c r="E5967" s="19"/>
      <c r="G5967" s="16"/>
      <c r="H5967"/>
      <c r="I5967"/>
    </row>
    <row r="5968" spans="5:9" s="17" customFormat="1" ht="12.75">
      <c r="E5968" s="19"/>
      <c r="G5968" s="16"/>
      <c r="H5968"/>
      <c r="I5968"/>
    </row>
    <row r="5969" spans="5:9" s="17" customFormat="1" ht="12.75">
      <c r="E5969" s="19"/>
      <c r="G5969" s="16"/>
      <c r="H5969"/>
      <c r="I5969"/>
    </row>
    <row r="5970" spans="5:9" s="17" customFormat="1" ht="12.75">
      <c r="E5970" s="19"/>
      <c r="G5970" s="16"/>
      <c r="H5970"/>
      <c r="I5970"/>
    </row>
    <row r="5971" spans="5:9" s="17" customFormat="1" ht="12.75">
      <c r="E5971" s="19"/>
      <c r="G5971" s="16"/>
      <c r="H5971"/>
      <c r="I5971"/>
    </row>
    <row r="5972" spans="5:9" s="17" customFormat="1" ht="12.75">
      <c r="E5972" s="19"/>
      <c r="G5972" s="16"/>
      <c r="H5972"/>
      <c r="I5972"/>
    </row>
    <row r="5973" spans="5:9" s="17" customFormat="1" ht="12.75">
      <c r="E5973" s="19"/>
      <c r="G5973" s="16"/>
      <c r="H5973"/>
      <c r="I5973"/>
    </row>
    <row r="5974" spans="5:9" s="17" customFormat="1" ht="12.75">
      <c r="E5974" s="19"/>
      <c r="G5974" s="16"/>
      <c r="H5974"/>
      <c r="I5974"/>
    </row>
    <row r="5975" spans="5:9" s="17" customFormat="1" ht="12.75">
      <c r="E5975" s="19"/>
      <c r="G5975" s="16"/>
      <c r="H5975"/>
      <c r="I5975"/>
    </row>
    <row r="5976" spans="5:9" s="17" customFormat="1" ht="12.75">
      <c r="E5976" s="19"/>
      <c r="G5976" s="16"/>
      <c r="H5976"/>
      <c r="I5976"/>
    </row>
    <row r="5977" spans="5:9" s="17" customFormat="1" ht="12.75">
      <c r="E5977" s="19"/>
      <c r="G5977" s="16"/>
      <c r="H5977"/>
      <c r="I5977"/>
    </row>
    <row r="5978" spans="5:9" s="17" customFormat="1" ht="12.75">
      <c r="E5978" s="19"/>
      <c r="G5978" s="16"/>
      <c r="H5978"/>
      <c r="I5978"/>
    </row>
    <row r="5979" spans="5:9" s="17" customFormat="1" ht="12.75">
      <c r="E5979" s="19"/>
      <c r="G5979" s="16"/>
      <c r="H5979"/>
      <c r="I5979"/>
    </row>
    <row r="5980" spans="5:9" s="17" customFormat="1" ht="12.75">
      <c r="E5980" s="19"/>
      <c r="G5980" s="16"/>
      <c r="H5980"/>
      <c r="I5980"/>
    </row>
    <row r="5981" spans="5:9" s="17" customFormat="1" ht="12.75">
      <c r="E5981" s="19"/>
      <c r="G5981" s="16"/>
      <c r="H5981"/>
      <c r="I5981"/>
    </row>
    <row r="5982" spans="5:9" s="17" customFormat="1" ht="12.75">
      <c r="E5982" s="19"/>
      <c r="G5982" s="16"/>
      <c r="H5982"/>
      <c r="I5982"/>
    </row>
    <row r="5983" spans="5:9" s="17" customFormat="1" ht="12.75">
      <c r="E5983" s="19"/>
      <c r="G5983" s="16"/>
      <c r="H5983"/>
      <c r="I5983"/>
    </row>
    <row r="5984" spans="5:9" s="17" customFormat="1" ht="12.75">
      <c r="E5984" s="19"/>
      <c r="G5984" s="16"/>
      <c r="H5984"/>
      <c r="I5984"/>
    </row>
    <row r="5985" spans="5:9" s="17" customFormat="1" ht="12.75">
      <c r="E5985" s="19"/>
      <c r="G5985" s="16"/>
      <c r="H5985"/>
      <c r="I5985"/>
    </row>
    <row r="5986" spans="5:9" s="17" customFormat="1" ht="12.75">
      <c r="E5986" s="19"/>
      <c r="G5986" s="16"/>
      <c r="H5986"/>
      <c r="I5986"/>
    </row>
    <row r="5987" spans="5:9" s="17" customFormat="1" ht="12.75">
      <c r="E5987" s="19"/>
      <c r="G5987" s="16"/>
      <c r="H5987"/>
      <c r="I5987"/>
    </row>
    <row r="5988" spans="5:9" s="17" customFormat="1" ht="12.75">
      <c r="E5988" s="19"/>
      <c r="G5988" s="16"/>
      <c r="H5988"/>
      <c r="I5988"/>
    </row>
    <row r="5989" spans="5:9" s="17" customFormat="1" ht="12.75">
      <c r="E5989" s="19"/>
      <c r="G5989" s="16"/>
      <c r="H5989"/>
      <c r="I5989"/>
    </row>
    <row r="5990" spans="5:9" s="17" customFormat="1" ht="12.75">
      <c r="E5990" s="19"/>
      <c r="G5990" s="16"/>
      <c r="H5990"/>
      <c r="I5990"/>
    </row>
    <row r="5991" spans="5:9" s="17" customFormat="1" ht="12.75">
      <c r="E5991" s="19"/>
      <c r="G5991" s="16"/>
      <c r="H5991"/>
      <c r="I5991"/>
    </row>
    <row r="5992" spans="5:9" s="17" customFormat="1" ht="12.75">
      <c r="E5992" s="19"/>
      <c r="G5992" s="16"/>
      <c r="H5992"/>
      <c r="I5992"/>
    </row>
    <row r="5993" spans="5:9" s="17" customFormat="1" ht="12.75">
      <c r="E5993" s="19"/>
      <c r="G5993" s="16"/>
      <c r="H5993"/>
      <c r="I5993"/>
    </row>
    <row r="5994" spans="5:9" s="17" customFormat="1" ht="12.75">
      <c r="E5994" s="19"/>
      <c r="G5994" s="16"/>
      <c r="H5994"/>
      <c r="I5994"/>
    </row>
    <row r="5995" spans="5:9" s="17" customFormat="1" ht="12.75">
      <c r="E5995" s="19"/>
      <c r="G5995" s="16"/>
      <c r="H5995"/>
      <c r="I5995"/>
    </row>
    <row r="5996" spans="5:9" s="17" customFormat="1" ht="12.75">
      <c r="E5996" s="19"/>
      <c r="G5996" s="16"/>
      <c r="H5996"/>
      <c r="I5996"/>
    </row>
    <row r="5997" spans="5:9" s="17" customFormat="1" ht="12.75">
      <c r="E5997" s="19"/>
      <c r="G5997" s="16"/>
      <c r="H5997"/>
      <c r="I5997"/>
    </row>
    <row r="5998" spans="5:9" s="17" customFormat="1" ht="12.75">
      <c r="E5998" s="19"/>
      <c r="G5998" s="16"/>
      <c r="H5998"/>
      <c r="I5998"/>
    </row>
    <row r="5999" spans="5:9" s="17" customFormat="1" ht="12.75">
      <c r="E5999" s="19"/>
      <c r="G5999" s="16"/>
      <c r="H5999"/>
      <c r="I5999"/>
    </row>
    <row r="6000" spans="5:9" s="17" customFormat="1" ht="12.75">
      <c r="E6000" s="19"/>
      <c r="G6000" s="16"/>
      <c r="H6000"/>
      <c r="I6000"/>
    </row>
    <row r="6001" spans="5:9" s="17" customFormat="1" ht="12.75">
      <c r="E6001" s="19"/>
      <c r="G6001" s="16"/>
      <c r="H6001"/>
      <c r="I6001"/>
    </row>
    <row r="6002" spans="5:9" s="17" customFormat="1" ht="12.75">
      <c r="E6002" s="19"/>
      <c r="G6002" s="16"/>
      <c r="H6002"/>
      <c r="I6002"/>
    </row>
    <row r="6003" spans="5:9" s="17" customFormat="1" ht="12.75">
      <c r="E6003" s="19"/>
      <c r="G6003" s="16"/>
      <c r="H6003"/>
      <c r="I6003"/>
    </row>
    <row r="6004" spans="5:9" s="17" customFormat="1" ht="12.75">
      <c r="E6004" s="19"/>
      <c r="G6004" s="16"/>
      <c r="H6004"/>
      <c r="I6004"/>
    </row>
    <row r="6005" spans="5:9" s="17" customFormat="1" ht="12.75">
      <c r="E6005" s="19"/>
      <c r="G6005" s="16"/>
      <c r="H6005"/>
      <c r="I6005"/>
    </row>
    <row r="6006" spans="5:9" s="17" customFormat="1" ht="12.75">
      <c r="E6006" s="19"/>
      <c r="G6006" s="16"/>
      <c r="H6006"/>
      <c r="I6006"/>
    </row>
    <row r="6007" spans="5:9" s="17" customFormat="1" ht="12.75">
      <c r="E6007" s="19"/>
      <c r="G6007" s="16"/>
      <c r="H6007"/>
      <c r="I6007"/>
    </row>
    <row r="6008" spans="5:9" s="17" customFormat="1" ht="12.75">
      <c r="E6008" s="19"/>
      <c r="G6008" s="16"/>
      <c r="H6008"/>
      <c r="I6008"/>
    </row>
    <row r="6009" spans="5:9" s="17" customFormat="1" ht="12.75">
      <c r="E6009" s="19"/>
      <c r="G6009" s="16"/>
      <c r="H6009"/>
      <c r="I6009"/>
    </row>
    <row r="6010" spans="5:9" s="17" customFormat="1" ht="12.75">
      <c r="E6010" s="19"/>
      <c r="G6010" s="16"/>
      <c r="H6010"/>
      <c r="I6010"/>
    </row>
    <row r="6011" spans="5:9" s="17" customFormat="1" ht="12.75">
      <c r="E6011" s="19"/>
      <c r="G6011" s="16"/>
      <c r="H6011"/>
      <c r="I6011"/>
    </row>
    <row r="6012" spans="5:9" s="17" customFormat="1" ht="12.75">
      <c r="E6012" s="19"/>
      <c r="G6012" s="16"/>
      <c r="H6012"/>
      <c r="I6012"/>
    </row>
    <row r="6013" spans="5:9" s="17" customFormat="1" ht="12.75">
      <c r="E6013" s="19"/>
      <c r="G6013" s="16"/>
      <c r="H6013"/>
      <c r="I6013"/>
    </row>
    <row r="6014" spans="5:9" s="17" customFormat="1" ht="12.75">
      <c r="E6014" s="19"/>
      <c r="G6014" s="16"/>
      <c r="H6014"/>
      <c r="I6014"/>
    </row>
    <row r="6015" spans="5:9" s="17" customFormat="1" ht="12.75">
      <c r="E6015" s="19"/>
      <c r="G6015" s="16"/>
      <c r="H6015"/>
      <c r="I6015"/>
    </row>
    <row r="6016" spans="5:9" s="17" customFormat="1" ht="12.75">
      <c r="E6016" s="19"/>
      <c r="G6016" s="16"/>
      <c r="H6016"/>
      <c r="I6016"/>
    </row>
    <row r="6017" spans="5:9" s="17" customFormat="1" ht="12.75">
      <c r="E6017" s="19"/>
      <c r="G6017" s="16"/>
      <c r="H6017"/>
      <c r="I6017"/>
    </row>
    <row r="6018" spans="5:9" s="17" customFormat="1" ht="12.75">
      <c r="E6018" s="19"/>
      <c r="G6018" s="16"/>
      <c r="H6018"/>
      <c r="I6018"/>
    </row>
    <row r="6019" spans="5:9" s="17" customFormat="1" ht="12.75">
      <c r="E6019" s="19"/>
      <c r="G6019" s="16"/>
      <c r="H6019"/>
      <c r="I6019"/>
    </row>
    <row r="6020" spans="5:9" s="17" customFormat="1" ht="12.75">
      <c r="E6020" s="19"/>
      <c r="G6020" s="16"/>
      <c r="H6020"/>
      <c r="I6020"/>
    </row>
    <row r="6021" spans="5:9" s="17" customFormat="1" ht="12.75">
      <c r="E6021" s="19"/>
      <c r="G6021" s="16"/>
      <c r="H6021"/>
      <c r="I6021"/>
    </row>
    <row r="6022" spans="5:9" s="17" customFormat="1" ht="12.75">
      <c r="E6022" s="19"/>
      <c r="G6022" s="16"/>
      <c r="H6022"/>
      <c r="I6022"/>
    </row>
    <row r="6023" spans="5:9" s="17" customFormat="1" ht="12.75">
      <c r="E6023" s="19"/>
      <c r="G6023" s="16"/>
      <c r="H6023"/>
      <c r="I6023"/>
    </row>
    <row r="6024" spans="5:9" s="17" customFormat="1" ht="12.75">
      <c r="E6024" s="19"/>
      <c r="G6024" s="16"/>
      <c r="H6024"/>
      <c r="I6024"/>
    </row>
    <row r="6025" spans="5:9" s="17" customFormat="1" ht="12.75">
      <c r="E6025" s="19"/>
      <c r="G6025" s="16"/>
      <c r="H6025"/>
      <c r="I6025"/>
    </row>
    <row r="6026" spans="5:9" s="17" customFormat="1" ht="12.75">
      <c r="E6026" s="19"/>
      <c r="G6026" s="16"/>
      <c r="H6026"/>
      <c r="I6026"/>
    </row>
    <row r="6027" spans="5:9" s="17" customFormat="1" ht="12.75">
      <c r="E6027" s="19"/>
      <c r="G6027" s="16"/>
      <c r="H6027"/>
      <c r="I6027"/>
    </row>
    <row r="6028" spans="5:9" s="17" customFormat="1" ht="12.75">
      <c r="E6028" s="19"/>
      <c r="G6028" s="16"/>
      <c r="H6028"/>
      <c r="I6028"/>
    </row>
    <row r="6029" spans="5:9" s="17" customFormat="1" ht="12.75">
      <c r="E6029" s="19"/>
      <c r="G6029" s="16"/>
      <c r="H6029"/>
      <c r="I6029"/>
    </row>
    <row r="6030" spans="5:9" s="17" customFormat="1" ht="12.75">
      <c r="E6030" s="19"/>
      <c r="G6030" s="16"/>
      <c r="H6030"/>
      <c r="I6030"/>
    </row>
    <row r="6031" spans="5:9" s="17" customFormat="1" ht="12.75">
      <c r="E6031" s="19"/>
      <c r="G6031" s="16"/>
      <c r="H6031"/>
      <c r="I6031"/>
    </row>
    <row r="6032" spans="5:9" s="17" customFormat="1" ht="12.75">
      <c r="E6032" s="19"/>
      <c r="G6032" s="16"/>
      <c r="H6032"/>
      <c r="I6032"/>
    </row>
    <row r="6033" spans="5:9" s="17" customFormat="1" ht="12.75">
      <c r="E6033" s="19"/>
      <c r="G6033" s="16"/>
      <c r="H6033"/>
      <c r="I6033"/>
    </row>
    <row r="6034" spans="5:9" s="17" customFormat="1" ht="12.75">
      <c r="E6034" s="19"/>
      <c r="G6034" s="16"/>
      <c r="H6034"/>
      <c r="I6034"/>
    </row>
    <row r="6035" spans="5:9" s="17" customFormat="1" ht="12.75">
      <c r="E6035" s="19"/>
      <c r="G6035" s="16"/>
      <c r="H6035"/>
      <c r="I6035"/>
    </row>
    <row r="6036" spans="5:9" s="17" customFormat="1" ht="12.75">
      <c r="E6036" s="19"/>
      <c r="G6036" s="16"/>
      <c r="H6036"/>
      <c r="I6036"/>
    </row>
    <row r="6037" spans="5:9" s="17" customFormat="1" ht="12.75">
      <c r="E6037" s="19"/>
      <c r="G6037" s="16"/>
      <c r="H6037"/>
      <c r="I6037"/>
    </row>
    <row r="6038" spans="5:9" s="17" customFormat="1" ht="12.75">
      <c r="E6038" s="19"/>
      <c r="G6038" s="16"/>
      <c r="H6038"/>
      <c r="I6038"/>
    </row>
    <row r="6039" spans="5:9" s="17" customFormat="1" ht="12.75">
      <c r="E6039" s="19"/>
      <c r="G6039" s="16"/>
      <c r="H6039"/>
      <c r="I6039"/>
    </row>
    <row r="6040" spans="5:9" s="17" customFormat="1" ht="12.75">
      <c r="E6040" s="19"/>
      <c r="G6040" s="16"/>
      <c r="H6040"/>
      <c r="I6040"/>
    </row>
    <row r="6041" spans="5:9" s="17" customFormat="1" ht="12.75">
      <c r="E6041" s="19"/>
      <c r="G6041" s="16"/>
      <c r="H6041"/>
      <c r="I6041"/>
    </row>
    <row r="6042" spans="5:9" s="17" customFormat="1" ht="12.75">
      <c r="E6042" s="19"/>
      <c r="G6042" s="16"/>
      <c r="H6042"/>
      <c r="I6042"/>
    </row>
    <row r="6043" spans="5:9" s="17" customFormat="1" ht="12.75">
      <c r="E6043" s="19"/>
      <c r="G6043" s="16"/>
      <c r="H6043"/>
      <c r="I6043"/>
    </row>
    <row r="6044" spans="5:9" s="17" customFormat="1" ht="12.75">
      <c r="E6044" s="19"/>
      <c r="G6044" s="16"/>
      <c r="H6044"/>
      <c r="I6044"/>
    </row>
    <row r="6045" spans="5:9" s="17" customFormat="1" ht="12.75">
      <c r="E6045" s="19"/>
      <c r="G6045" s="16"/>
      <c r="H6045"/>
      <c r="I6045"/>
    </row>
    <row r="6046" spans="5:9" s="17" customFormat="1" ht="12.75">
      <c r="E6046" s="19"/>
      <c r="G6046" s="16"/>
      <c r="H6046"/>
      <c r="I6046"/>
    </row>
    <row r="6047" spans="5:9" s="17" customFormat="1" ht="12.75">
      <c r="E6047" s="19"/>
      <c r="G6047" s="16"/>
      <c r="H6047"/>
      <c r="I6047"/>
    </row>
    <row r="6048" spans="5:9" s="17" customFormat="1" ht="12.75">
      <c r="E6048" s="19"/>
      <c r="G6048" s="16"/>
      <c r="H6048"/>
      <c r="I6048"/>
    </row>
    <row r="6049" spans="5:9" s="17" customFormat="1" ht="12.75">
      <c r="E6049" s="19"/>
      <c r="G6049" s="16"/>
      <c r="H6049"/>
      <c r="I6049"/>
    </row>
    <row r="6050" spans="5:9" s="17" customFormat="1" ht="12.75">
      <c r="E6050" s="19"/>
      <c r="G6050" s="16"/>
      <c r="H6050"/>
      <c r="I6050"/>
    </row>
    <row r="6051" spans="5:9" s="17" customFormat="1" ht="12.75">
      <c r="E6051" s="19"/>
      <c r="G6051" s="16"/>
      <c r="H6051"/>
      <c r="I6051"/>
    </row>
    <row r="6052" spans="5:9" s="17" customFormat="1" ht="12.75">
      <c r="E6052" s="19"/>
      <c r="G6052" s="16"/>
      <c r="H6052"/>
      <c r="I6052"/>
    </row>
    <row r="6053" spans="5:9" s="17" customFormat="1" ht="12.75">
      <c r="E6053" s="19"/>
      <c r="G6053" s="16"/>
      <c r="H6053"/>
      <c r="I6053"/>
    </row>
    <row r="6054" spans="5:9" s="17" customFormat="1" ht="12.75">
      <c r="E6054" s="19"/>
      <c r="G6054" s="16"/>
      <c r="H6054"/>
      <c r="I6054"/>
    </row>
    <row r="6055" spans="5:9" s="17" customFormat="1" ht="12.75">
      <c r="E6055" s="19"/>
      <c r="G6055" s="16"/>
      <c r="H6055"/>
      <c r="I6055"/>
    </row>
    <row r="6056" spans="5:9" s="17" customFormat="1" ht="12.75">
      <c r="E6056" s="19"/>
      <c r="G6056" s="16"/>
      <c r="H6056"/>
      <c r="I6056"/>
    </row>
    <row r="6057" spans="5:9" s="17" customFormat="1" ht="12.75">
      <c r="E6057" s="19"/>
      <c r="G6057" s="16"/>
      <c r="H6057"/>
      <c r="I6057"/>
    </row>
    <row r="6058" spans="5:9" s="17" customFormat="1" ht="12.75">
      <c r="E6058" s="19"/>
      <c r="G6058" s="16"/>
      <c r="H6058"/>
      <c r="I6058"/>
    </row>
    <row r="6059" spans="5:9" s="17" customFormat="1" ht="12.75">
      <c r="E6059" s="19"/>
      <c r="G6059" s="16"/>
      <c r="H6059"/>
      <c r="I6059"/>
    </row>
    <row r="6060" spans="5:9" s="17" customFormat="1" ht="12.75">
      <c r="E6060" s="19"/>
      <c r="G6060" s="16"/>
      <c r="H6060"/>
      <c r="I6060"/>
    </row>
    <row r="6061" spans="5:9" s="17" customFormat="1" ht="12.75">
      <c r="E6061" s="19"/>
      <c r="G6061" s="16"/>
      <c r="H6061"/>
      <c r="I6061"/>
    </row>
    <row r="6062" spans="5:9" s="17" customFormat="1" ht="12.75">
      <c r="E6062" s="19"/>
      <c r="G6062" s="16"/>
      <c r="H6062"/>
      <c r="I6062"/>
    </row>
    <row r="6063" spans="5:9" s="17" customFormat="1" ht="12.75">
      <c r="E6063" s="19"/>
      <c r="G6063" s="16"/>
      <c r="H6063"/>
      <c r="I6063"/>
    </row>
    <row r="6064" spans="5:9" s="17" customFormat="1" ht="12.75">
      <c r="E6064" s="19"/>
      <c r="G6064" s="16"/>
      <c r="H6064"/>
      <c r="I6064"/>
    </row>
    <row r="6065" spans="5:9" s="17" customFormat="1" ht="12.75">
      <c r="E6065" s="19"/>
      <c r="G6065" s="16"/>
      <c r="H6065"/>
      <c r="I6065"/>
    </row>
    <row r="6066" spans="5:9" s="17" customFormat="1" ht="12.75">
      <c r="E6066" s="19"/>
      <c r="G6066" s="16"/>
      <c r="H6066"/>
      <c r="I6066"/>
    </row>
    <row r="6067" spans="5:9" s="17" customFormat="1" ht="12.75">
      <c r="E6067" s="19"/>
      <c r="G6067" s="16"/>
      <c r="H6067"/>
      <c r="I6067"/>
    </row>
    <row r="6068" spans="5:9" s="17" customFormat="1" ht="12.75">
      <c r="E6068" s="19"/>
      <c r="G6068" s="16"/>
      <c r="H6068"/>
      <c r="I6068"/>
    </row>
    <row r="6069" spans="5:9" s="17" customFormat="1" ht="12.75">
      <c r="E6069" s="19"/>
      <c r="G6069" s="16"/>
      <c r="H6069"/>
      <c r="I6069"/>
    </row>
    <row r="6070" spans="5:9" s="17" customFormat="1" ht="12.75">
      <c r="E6070" s="19"/>
      <c r="G6070" s="16"/>
      <c r="H6070"/>
      <c r="I6070"/>
    </row>
    <row r="6071" spans="5:9" s="17" customFormat="1" ht="12.75">
      <c r="E6071" s="19"/>
      <c r="G6071" s="16"/>
      <c r="H6071"/>
      <c r="I6071"/>
    </row>
    <row r="6072" spans="5:9" s="17" customFormat="1" ht="12.75">
      <c r="E6072" s="19"/>
      <c r="G6072" s="16"/>
      <c r="H6072"/>
      <c r="I6072"/>
    </row>
    <row r="6073" spans="5:9" s="17" customFormat="1" ht="12.75">
      <c r="E6073" s="19"/>
      <c r="G6073" s="16"/>
      <c r="H6073"/>
      <c r="I6073"/>
    </row>
    <row r="6074" spans="5:9" s="17" customFormat="1" ht="12.75">
      <c r="E6074" s="19"/>
      <c r="G6074" s="16"/>
      <c r="H6074"/>
      <c r="I6074"/>
    </row>
    <row r="6075" spans="5:9" s="17" customFormat="1" ht="12.75">
      <c r="E6075" s="19"/>
      <c r="G6075" s="16"/>
      <c r="H6075"/>
      <c r="I6075"/>
    </row>
    <row r="6076" spans="5:9" s="17" customFormat="1" ht="12.75">
      <c r="E6076" s="19"/>
      <c r="G6076" s="16"/>
      <c r="H6076"/>
      <c r="I6076"/>
    </row>
    <row r="6077" spans="5:9" s="17" customFormat="1" ht="12.75">
      <c r="E6077" s="19"/>
      <c r="G6077" s="16"/>
      <c r="H6077"/>
      <c r="I6077"/>
    </row>
    <row r="6078" spans="5:9" s="17" customFormat="1" ht="12.75">
      <c r="E6078" s="19"/>
      <c r="G6078" s="16"/>
      <c r="H6078"/>
      <c r="I6078"/>
    </row>
    <row r="6079" spans="5:9" s="17" customFormat="1" ht="12.75">
      <c r="E6079" s="19"/>
      <c r="G6079" s="16"/>
      <c r="H6079"/>
      <c r="I6079"/>
    </row>
    <row r="6080" spans="5:9" s="17" customFormat="1" ht="12.75">
      <c r="E6080" s="19"/>
      <c r="G6080" s="16"/>
      <c r="H6080"/>
      <c r="I6080"/>
    </row>
    <row r="6081" spans="5:9" s="17" customFormat="1" ht="12.75">
      <c r="E6081" s="19"/>
      <c r="G6081" s="16"/>
      <c r="H6081"/>
      <c r="I6081"/>
    </row>
    <row r="6082" spans="5:9" s="17" customFormat="1" ht="12.75">
      <c r="E6082" s="19"/>
      <c r="G6082" s="16"/>
      <c r="H6082"/>
      <c r="I6082"/>
    </row>
    <row r="6083" spans="5:9" s="17" customFormat="1" ht="12.75">
      <c r="E6083" s="19"/>
      <c r="G6083" s="16"/>
      <c r="H6083"/>
      <c r="I6083"/>
    </row>
    <row r="6084" spans="5:9" s="17" customFormat="1" ht="12.75">
      <c r="E6084" s="19"/>
      <c r="G6084" s="16"/>
      <c r="H6084"/>
      <c r="I6084"/>
    </row>
    <row r="6085" spans="5:9" s="17" customFormat="1" ht="12.75">
      <c r="E6085" s="19"/>
      <c r="G6085" s="16"/>
      <c r="H6085"/>
      <c r="I6085"/>
    </row>
    <row r="6086" spans="5:9" s="17" customFormat="1" ht="12.75">
      <c r="E6086" s="19"/>
      <c r="G6086" s="16"/>
      <c r="H6086"/>
      <c r="I6086"/>
    </row>
    <row r="6087" spans="5:9" s="17" customFormat="1" ht="12.75">
      <c r="E6087" s="19"/>
      <c r="G6087" s="16"/>
      <c r="H6087"/>
      <c r="I6087"/>
    </row>
    <row r="6088" spans="5:9" s="17" customFormat="1" ht="12.75">
      <c r="E6088" s="19"/>
      <c r="G6088" s="16"/>
      <c r="H6088"/>
      <c r="I6088"/>
    </row>
    <row r="6089" spans="5:9" s="17" customFormat="1" ht="12.75">
      <c r="E6089" s="19"/>
      <c r="G6089" s="16"/>
      <c r="H6089"/>
      <c r="I6089"/>
    </row>
    <row r="6090" spans="5:9" s="17" customFormat="1" ht="12.75">
      <c r="E6090" s="19"/>
      <c r="G6090" s="16"/>
      <c r="H6090"/>
      <c r="I6090"/>
    </row>
    <row r="6091" spans="5:9" s="17" customFormat="1" ht="12.75">
      <c r="E6091" s="19"/>
      <c r="G6091" s="16"/>
      <c r="H6091"/>
      <c r="I6091"/>
    </row>
    <row r="6092" spans="5:9" s="17" customFormat="1" ht="12.75">
      <c r="E6092" s="19"/>
      <c r="G6092" s="16"/>
      <c r="H6092"/>
      <c r="I6092"/>
    </row>
    <row r="6093" spans="5:9" s="17" customFormat="1" ht="12.75">
      <c r="E6093" s="19"/>
      <c r="G6093" s="16"/>
      <c r="H6093"/>
      <c r="I6093"/>
    </row>
    <row r="6094" spans="5:9" s="17" customFormat="1" ht="12.75">
      <c r="E6094" s="19"/>
      <c r="G6094" s="16"/>
      <c r="H6094"/>
      <c r="I6094"/>
    </row>
    <row r="6095" spans="5:9" s="17" customFormat="1" ht="12.75">
      <c r="E6095" s="19"/>
      <c r="G6095" s="16"/>
      <c r="H6095"/>
      <c r="I6095"/>
    </row>
    <row r="6096" spans="5:9" s="17" customFormat="1" ht="12.75">
      <c r="E6096" s="19"/>
      <c r="G6096" s="16"/>
      <c r="H6096"/>
      <c r="I6096"/>
    </row>
    <row r="6097" spans="5:9" s="17" customFormat="1" ht="12.75">
      <c r="E6097" s="19"/>
      <c r="G6097" s="16"/>
      <c r="H6097"/>
      <c r="I6097"/>
    </row>
    <row r="6098" spans="5:9" s="17" customFormat="1" ht="12.75">
      <c r="E6098" s="19"/>
      <c r="G6098" s="16"/>
      <c r="H6098"/>
      <c r="I6098"/>
    </row>
    <row r="6099" spans="5:9" s="17" customFormat="1" ht="12.75">
      <c r="E6099" s="19"/>
      <c r="G6099" s="16"/>
      <c r="H6099"/>
      <c r="I6099"/>
    </row>
    <row r="6100" spans="5:9" s="17" customFormat="1" ht="12.75">
      <c r="E6100" s="19"/>
      <c r="G6100" s="16"/>
      <c r="H6100"/>
      <c r="I6100"/>
    </row>
    <row r="6101" spans="5:9" s="17" customFormat="1" ht="12.75">
      <c r="E6101" s="19"/>
      <c r="G6101" s="16"/>
      <c r="H6101"/>
      <c r="I6101"/>
    </row>
    <row r="6102" spans="5:9" s="17" customFormat="1" ht="12.75">
      <c r="E6102" s="19"/>
      <c r="G6102" s="16"/>
      <c r="H6102"/>
      <c r="I6102"/>
    </row>
    <row r="6103" spans="5:9" s="17" customFormat="1" ht="12.75">
      <c r="E6103" s="19"/>
      <c r="G6103" s="16"/>
      <c r="H6103"/>
      <c r="I6103"/>
    </row>
    <row r="6104" spans="5:9" s="17" customFormat="1" ht="12.75">
      <c r="E6104" s="19"/>
      <c r="G6104" s="16"/>
      <c r="H6104"/>
      <c r="I6104"/>
    </row>
    <row r="6105" spans="5:9" s="17" customFormat="1" ht="12.75">
      <c r="E6105" s="19"/>
      <c r="G6105" s="16"/>
      <c r="H6105"/>
      <c r="I6105"/>
    </row>
    <row r="6106" spans="5:9" s="17" customFormat="1" ht="12.75">
      <c r="E6106" s="19"/>
      <c r="G6106" s="16"/>
      <c r="H6106"/>
      <c r="I6106"/>
    </row>
    <row r="6107" spans="5:9" s="17" customFormat="1" ht="12.75">
      <c r="E6107" s="19"/>
      <c r="G6107" s="16"/>
      <c r="H6107"/>
      <c r="I6107"/>
    </row>
    <row r="6108" spans="5:9" s="17" customFormat="1" ht="12.75">
      <c r="E6108" s="19"/>
      <c r="G6108" s="16"/>
      <c r="H6108"/>
      <c r="I6108"/>
    </row>
    <row r="6109" spans="5:9" s="17" customFormat="1" ht="12.75">
      <c r="E6109" s="19"/>
      <c r="G6109" s="16"/>
      <c r="H6109"/>
      <c r="I6109"/>
    </row>
    <row r="6110" spans="5:9" s="17" customFormat="1" ht="12.75">
      <c r="E6110" s="19"/>
      <c r="G6110" s="16"/>
      <c r="H6110"/>
      <c r="I6110"/>
    </row>
    <row r="6111" spans="5:9" s="17" customFormat="1" ht="12.75">
      <c r="E6111" s="19"/>
      <c r="G6111" s="16"/>
      <c r="H6111"/>
      <c r="I6111"/>
    </row>
    <row r="6112" spans="5:9" s="17" customFormat="1" ht="12.75">
      <c r="E6112" s="19"/>
      <c r="G6112" s="16"/>
      <c r="H6112"/>
      <c r="I6112"/>
    </row>
    <row r="6113" spans="5:9" s="17" customFormat="1" ht="12.75">
      <c r="E6113" s="19"/>
      <c r="G6113" s="16"/>
      <c r="H6113"/>
      <c r="I6113"/>
    </row>
    <row r="6114" spans="5:9" s="17" customFormat="1" ht="12.75">
      <c r="E6114" s="19"/>
      <c r="G6114" s="16"/>
      <c r="H6114"/>
      <c r="I6114"/>
    </row>
    <row r="6115" spans="5:9" s="17" customFormat="1" ht="12.75">
      <c r="E6115" s="19"/>
      <c r="G6115" s="16"/>
      <c r="H6115"/>
      <c r="I6115"/>
    </row>
    <row r="6116" spans="5:9" s="17" customFormat="1" ht="12.75">
      <c r="E6116" s="19"/>
      <c r="G6116" s="16"/>
      <c r="H6116"/>
      <c r="I6116"/>
    </row>
    <row r="6117" spans="5:9" s="17" customFormat="1" ht="12.75">
      <c r="E6117" s="19"/>
      <c r="G6117" s="16"/>
      <c r="H6117"/>
      <c r="I6117"/>
    </row>
    <row r="6118" spans="5:9" s="17" customFormat="1" ht="12.75">
      <c r="E6118" s="19"/>
      <c r="G6118" s="16"/>
      <c r="H6118"/>
      <c r="I6118"/>
    </row>
    <row r="6119" spans="5:9" s="17" customFormat="1" ht="12.75">
      <c r="E6119" s="19"/>
      <c r="G6119" s="16"/>
      <c r="H6119"/>
      <c r="I6119"/>
    </row>
    <row r="6120" spans="5:9" s="17" customFormat="1" ht="12.75">
      <c r="E6120" s="19"/>
      <c r="G6120" s="16"/>
      <c r="H6120"/>
      <c r="I6120"/>
    </row>
    <row r="6121" spans="5:9" s="17" customFormat="1" ht="12.75">
      <c r="E6121" s="19"/>
      <c r="G6121" s="16"/>
      <c r="H6121"/>
      <c r="I6121"/>
    </row>
    <row r="6122" spans="5:9" s="17" customFormat="1" ht="12.75">
      <c r="E6122" s="19"/>
      <c r="G6122" s="16"/>
      <c r="H6122"/>
      <c r="I6122"/>
    </row>
    <row r="6123" spans="5:9" s="17" customFormat="1" ht="12.75">
      <c r="E6123" s="19"/>
      <c r="G6123" s="16"/>
      <c r="H6123"/>
      <c r="I6123"/>
    </row>
    <row r="6124" spans="5:9" s="17" customFormat="1" ht="12.75">
      <c r="E6124" s="19"/>
      <c r="G6124" s="16"/>
      <c r="H6124"/>
      <c r="I6124"/>
    </row>
    <row r="6125" spans="5:9" s="17" customFormat="1" ht="12.75">
      <c r="E6125" s="19"/>
      <c r="G6125" s="16"/>
      <c r="H6125"/>
      <c r="I6125"/>
    </row>
    <row r="6126" spans="5:9" s="17" customFormat="1" ht="12.75">
      <c r="E6126" s="19"/>
      <c r="G6126" s="16"/>
      <c r="H6126"/>
      <c r="I6126"/>
    </row>
    <row r="6127" spans="5:9" s="17" customFormat="1" ht="12.75">
      <c r="E6127" s="19"/>
      <c r="G6127" s="16"/>
      <c r="H6127"/>
      <c r="I6127"/>
    </row>
    <row r="6128" spans="5:9" s="17" customFormat="1" ht="12.75">
      <c r="E6128" s="19"/>
      <c r="G6128" s="16"/>
      <c r="H6128"/>
      <c r="I6128"/>
    </row>
    <row r="6129" spans="5:9" s="17" customFormat="1" ht="12.75">
      <c r="E6129" s="19"/>
      <c r="G6129" s="16"/>
      <c r="H6129"/>
      <c r="I6129"/>
    </row>
    <row r="6130" spans="5:9" s="17" customFormat="1" ht="12.75">
      <c r="E6130" s="19"/>
      <c r="G6130" s="16"/>
      <c r="H6130"/>
      <c r="I6130"/>
    </row>
    <row r="6131" spans="5:9" s="17" customFormat="1" ht="12.75">
      <c r="E6131" s="19"/>
      <c r="G6131" s="16"/>
      <c r="H6131"/>
      <c r="I6131"/>
    </row>
    <row r="6132" spans="5:9" s="17" customFormat="1" ht="12.75">
      <c r="E6132" s="19"/>
      <c r="G6132" s="16"/>
      <c r="H6132"/>
      <c r="I6132"/>
    </row>
    <row r="6133" spans="5:9" s="17" customFormat="1" ht="12.75">
      <c r="E6133" s="19"/>
      <c r="G6133" s="16"/>
      <c r="H6133"/>
      <c r="I6133"/>
    </row>
    <row r="6134" spans="5:9" s="17" customFormat="1" ht="12.75">
      <c r="E6134" s="19"/>
      <c r="G6134" s="16"/>
      <c r="H6134"/>
      <c r="I6134"/>
    </row>
    <row r="6135" spans="5:9" s="17" customFormat="1" ht="12.75">
      <c r="E6135" s="19"/>
      <c r="G6135" s="16"/>
      <c r="H6135"/>
      <c r="I6135"/>
    </row>
    <row r="6136" spans="5:9" s="17" customFormat="1" ht="12.75">
      <c r="E6136" s="19"/>
      <c r="G6136" s="16"/>
      <c r="H6136"/>
      <c r="I6136"/>
    </row>
    <row r="6137" spans="5:9" s="17" customFormat="1" ht="12.75">
      <c r="E6137" s="19"/>
      <c r="G6137" s="16"/>
      <c r="H6137"/>
      <c r="I6137"/>
    </row>
    <row r="6138" spans="5:9" s="17" customFormat="1" ht="12.75">
      <c r="E6138" s="19"/>
      <c r="G6138" s="16"/>
      <c r="H6138"/>
      <c r="I6138"/>
    </row>
    <row r="6139" spans="5:9" s="17" customFormat="1" ht="12.75">
      <c r="E6139" s="19"/>
      <c r="G6139" s="16"/>
      <c r="H6139"/>
      <c r="I6139"/>
    </row>
    <row r="6140" spans="5:9" s="17" customFormat="1" ht="12.75">
      <c r="E6140" s="19"/>
      <c r="G6140" s="16"/>
      <c r="H6140"/>
      <c r="I6140"/>
    </row>
    <row r="6141" spans="5:9" s="17" customFormat="1" ht="12.75">
      <c r="E6141" s="19"/>
      <c r="G6141" s="16"/>
      <c r="H6141"/>
      <c r="I6141"/>
    </row>
    <row r="6142" spans="5:9" s="17" customFormat="1" ht="12.75">
      <c r="E6142" s="19"/>
      <c r="G6142" s="16"/>
      <c r="H6142"/>
      <c r="I6142"/>
    </row>
    <row r="6143" spans="5:9" s="17" customFormat="1" ht="12.75">
      <c r="E6143" s="19"/>
      <c r="G6143" s="16"/>
      <c r="H6143"/>
      <c r="I6143"/>
    </row>
    <row r="6144" spans="5:9" s="17" customFormat="1" ht="12.75">
      <c r="E6144" s="19"/>
      <c r="G6144" s="16"/>
      <c r="H6144"/>
      <c r="I6144"/>
    </row>
    <row r="6145" spans="5:9" s="17" customFormat="1" ht="12.75">
      <c r="E6145" s="19"/>
      <c r="G6145" s="16"/>
      <c r="H6145"/>
      <c r="I6145"/>
    </row>
    <row r="6146" spans="5:9" s="17" customFormat="1" ht="12.75">
      <c r="E6146" s="19"/>
      <c r="G6146" s="16"/>
      <c r="H6146"/>
      <c r="I6146"/>
    </row>
    <row r="6147" spans="5:9" s="17" customFormat="1" ht="12.75">
      <c r="E6147" s="19"/>
      <c r="G6147" s="16"/>
      <c r="H6147"/>
      <c r="I6147"/>
    </row>
    <row r="6148" spans="5:9" s="17" customFormat="1" ht="12.75">
      <c r="E6148" s="19"/>
      <c r="G6148" s="16"/>
      <c r="H6148"/>
      <c r="I6148"/>
    </row>
    <row r="6149" spans="5:9" s="17" customFormat="1" ht="12.75">
      <c r="E6149" s="19"/>
      <c r="G6149" s="16"/>
      <c r="H6149"/>
      <c r="I6149"/>
    </row>
    <row r="6150" spans="5:9" s="17" customFormat="1" ht="12.75">
      <c r="E6150" s="19"/>
      <c r="G6150" s="16"/>
      <c r="H6150"/>
      <c r="I6150"/>
    </row>
    <row r="6151" spans="5:9" s="17" customFormat="1" ht="12.75">
      <c r="E6151" s="19"/>
      <c r="G6151" s="16"/>
      <c r="H6151"/>
      <c r="I6151"/>
    </row>
    <row r="6152" spans="5:9" s="17" customFormat="1" ht="12.75">
      <c r="E6152" s="19"/>
      <c r="G6152" s="16"/>
      <c r="H6152"/>
      <c r="I6152"/>
    </row>
    <row r="6153" spans="5:9" s="17" customFormat="1" ht="12.75">
      <c r="E6153" s="19"/>
      <c r="G6153" s="16"/>
      <c r="H6153"/>
      <c r="I6153"/>
    </row>
    <row r="6154" spans="5:9" s="17" customFormat="1" ht="12.75">
      <c r="E6154" s="19"/>
      <c r="G6154" s="16"/>
      <c r="H6154"/>
      <c r="I6154"/>
    </row>
    <row r="6155" spans="5:9" s="17" customFormat="1" ht="12.75">
      <c r="E6155" s="19"/>
      <c r="G6155" s="16"/>
      <c r="H6155"/>
      <c r="I6155"/>
    </row>
    <row r="6156" spans="5:9" s="17" customFormat="1" ht="12.75">
      <c r="E6156" s="19"/>
      <c r="G6156" s="16"/>
      <c r="H6156"/>
      <c r="I6156"/>
    </row>
    <row r="6157" spans="5:9" s="17" customFormat="1" ht="12.75">
      <c r="E6157" s="19"/>
      <c r="G6157" s="16"/>
      <c r="H6157"/>
      <c r="I6157"/>
    </row>
    <row r="6158" spans="5:9" s="17" customFormat="1" ht="12.75">
      <c r="E6158" s="19"/>
      <c r="G6158" s="16"/>
      <c r="H6158"/>
      <c r="I6158"/>
    </row>
    <row r="6159" spans="5:9" s="17" customFormat="1" ht="12.75">
      <c r="E6159" s="19"/>
      <c r="G6159" s="16"/>
      <c r="H6159"/>
      <c r="I6159"/>
    </row>
    <row r="6160" spans="5:9" s="17" customFormat="1" ht="12.75">
      <c r="E6160" s="19"/>
      <c r="G6160" s="16"/>
      <c r="H6160"/>
      <c r="I6160"/>
    </row>
    <row r="6161" spans="5:9" s="17" customFormat="1" ht="12.75">
      <c r="E6161" s="19"/>
      <c r="G6161" s="16"/>
      <c r="H6161"/>
      <c r="I6161"/>
    </row>
    <row r="6162" spans="5:9" s="17" customFormat="1" ht="12.75">
      <c r="E6162" s="19"/>
      <c r="G6162" s="16"/>
      <c r="H6162"/>
      <c r="I6162"/>
    </row>
    <row r="6163" spans="5:9" s="17" customFormat="1" ht="12.75">
      <c r="E6163" s="19"/>
      <c r="G6163" s="16"/>
      <c r="H6163"/>
      <c r="I6163"/>
    </row>
    <row r="6164" spans="5:9" s="17" customFormat="1" ht="12.75">
      <c r="E6164" s="19"/>
      <c r="G6164" s="16"/>
      <c r="H6164"/>
      <c r="I6164"/>
    </row>
    <row r="6165" spans="5:9" s="17" customFormat="1" ht="12.75">
      <c r="E6165" s="19"/>
      <c r="G6165" s="16"/>
      <c r="H6165"/>
      <c r="I6165"/>
    </row>
    <row r="6166" spans="5:9" s="17" customFormat="1" ht="12.75">
      <c r="E6166" s="19"/>
      <c r="G6166" s="16"/>
      <c r="H6166"/>
      <c r="I6166"/>
    </row>
    <row r="6167" spans="5:9" s="17" customFormat="1" ht="12.75">
      <c r="E6167" s="19"/>
      <c r="G6167" s="16"/>
      <c r="H6167"/>
      <c r="I6167"/>
    </row>
    <row r="6168" spans="5:9" s="17" customFormat="1" ht="12.75">
      <c r="E6168" s="19"/>
      <c r="G6168" s="16"/>
      <c r="H6168"/>
      <c r="I6168"/>
    </row>
    <row r="6169" spans="5:9" s="17" customFormat="1" ht="12.75">
      <c r="E6169" s="19"/>
      <c r="G6169" s="16"/>
      <c r="H6169"/>
      <c r="I6169"/>
    </row>
    <row r="6170" spans="5:9" s="17" customFormat="1" ht="12.75">
      <c r="E6170" s="19"/>
      <c r="G6170" s="16"/>
      <c r="H6170"/>
      <c r="I6170"/>
    </row>
    <row r="6171" spans="5:9" s="17" customFormat="1" ht="12.75">
      <c r="E6171" s="19"/>
      <c r="G6171" s="16"/>
      <c r="H6171"/>
      <c r="I6171"/>
    </row>
    <row r="6172" spans="5:9" s="17" customFormat="1" ht="12.75">
      <c r="E6172" s="19"/>
      <c r="G6172" s="16"/>
      <c r="H6172"/>
      <c r="I6172"/>
    </row>
    <row r="6173" spans="5:9" s="17" customFormat="1" ht="12.75">
      <c r="E6173" s="19"/>
      <c r="G6173" s="16"/>
      <c r="H6173"/>
      <c r="I6173"/>
    </row>
    <row r="6174" spans="5:9" s="17" customFormat="1" ht="12.75">
      <c r="E6174" s="19"/>
      <c r="G6174" s="16"/>
      <c r="H6174"/>
      <c r="I6174"/>
    </row>
    <row r="6175" spans="5:9" s="17" customFormat="1" ht="12.75">
      <c r="E6175" s="19"/>
      <c r="G6175" s="16"/>
      <c r="H6175"/>
      <c r="I6175"/>
    </row>
    <row r="6176" spans="5:9" s="17" customFormat="1" ht="12.75">
      <c r="E6176" s="19"/>
      <c r="G6176" s="16"/>
      <c r="H6176"/>
      <c r="I6176"/>
    </row>
    <row r="6177" spans="5:9" s="17" customFormat="1" ht="12.75">
      <c r="E6177" s="19"/>
      <c r="G6177" s="16"/>
      <c r="H6177"/>
      <c r="I6177"/>
    </row>
    <row r="6178" spans="5:9" s="17" customFormat="1" ht="12.75">
      <c r="E6178" s="19"/>
      <c r="G6178" s="16"/>
      <c r="H6178"/>
      <c r="I6178"/>
    </row>
    <row r="6179" spans="5:9" s="17" customFormat="1" ht="12.75">
      <c r="E6179" s="19"/>
      <c r="G6179" s="16"/>
      <c r="H6179"/>
      <c r="I6179"/>
    </row>
    <row r="6180" spans="5:9" s="17" customFormat="1" ht="12.75">
      <c r="E6180" s="19"/>
      <c r="G6180" s="16"/>
      <c r="H6180"/>
      <c r="I6180"/>
    </row>
    <row r="6181" spans="5:9" s="17" customFormat="1" ht="12.75">
      <c r="E6181" s="19"/>
      <c r="G6181" s="16"/>
      <c r="H6181"/>
      <c r="I6181"/>
    </row>
    <row r="6182" spans="5:9" s="17" customFormat="1" ht="12.75">
      <c r="E6182" s="19"/>
      <c r="G6182" s="16"/>
      <c r="H6182"/>
      <c r="I6182"/>
    </row>
    <row r="6183" spans="5:9" s="17" customFormat="1" ht="12.75">
      <c r="E6183" s="19"/>
      <c r="G6183" s="16"/>
      <c r="H6183"/>
      <c r="I6183"/>
    </row>
    <row r="6184" spans="5:9" s="17" customFormat="1" ht="12.75">
      <c r="E6184" s="19"/>
      <c r="G6184" s="16"/>
      <c r="H6184"/>
      <c r="I6184"/>
    </row>
    <row r="6185" spans="5:9" s="17" customFormat="1" ht="12.75">
      <c r="E6185" s="19"/>
      <c r="G6185" s="16"/>
      <c r="H6185"/>
      <c r="I6185"/>
    </row>
    <row r="6186" spans="5:9" s="17" customFormat="1" ht="12.75">
      <c r="E6186" s="19"/>
      <c r="G6186" s="16"/>
      <c r="H6186"/>
      <c r="I6186"/>
    </row>
    <row r="6187" spans="5:9" s="17" customFormat="1" ht="12.75">
      <c r="E6187" s="19"/>
      <c r="G6187" s="16"/>
      <c r="H6187"/>
      <c r="I6187"/>
    </row>
    <row r="6188" spans="5:9" s="17" customFormat="1" ht="12.75">
      <c r="E6188" s="19"/>
      <c r="G6188" s="16"/>
      <c r="H6188"/>
      <c r="I6188"/>
    </row>
    <row r="6189" spans="5:9" s="17" customFormat="1" ht="12.75">
      <c r="E6189" s="19"/>
      <c r="G6189" s="16"/>
      <c r="H6189"/>
      <c r="I6189"/>
    </row>
    <row r="6190" spans="5:9" s="17" customFormat="1" ht="12.75">
      <c r="E6190" s="19"/>
      <c r="G6190" s="16"/>
      <c r="H6190"/>
      <c r="I6190"/>
    </row>
    <row r="6191" spans="5:9" s="17" customFormat="1" ht="12.75">
      <c r="E6191" s="19"/>
      <c r="G6191" s="16"/>
      <c r="H6191"/>
      <c r="I6191"/>
    </row>
    <row r="6192" spans="5:9" s="17" customFormat="1" ht="12.75">
      <c r="E6192" s="19"/>
      <c r="G6192" s="16"/>
      <c r="H6192"/>
      <c r="I6192"/>
    </row>
    <row r="6193" spans="5:9" s="17" customFormat="1" ht="12.75">
      <c r="E6193" s="19"/>
      <c r="G6193" s="16"/>
      <c r="H6193"/>
      <c r="I6193"/>
    </row>
    <row r="6194" spans="5:9" s="17" customFormat="1" ht="12.75">
      <c r="E6194" s="19"/>
      <c r="G6194" s="16"/>
      <c r="H6194"/>
      <c r="I6194"/>
    </row>
    <row r="6195" spans="5:9" s="17" customFormat="1" ht="12.75">
      <c r="E6195" s="19"/>
      <c r="G6195" s="16"/>
      <c r="H6195"/>
      <c r="I6195"/>
    </row>
    <row r="6196" spans="5:9" s="17" customFormat="1" ht="12.75">
      <c r="E6196" s="19"/>
      <c r="G6196" s="16"/>
      <c r="H6196"/>
      <c r="I6196"/>
    </row>
    <row r="6197" spans="5:9" s="17" customFormat="1" ht="12.75">
      <c r="E6197" s="19"/>
      <c r="G6197" s="16"/>
      <c r="H6197"/>
      <c r="I6197"/>
    </row>
    <row r="6198" spans="5:9" s="17" customFormat="1" ht="12.75">
      <c r="E6198" s="19"/>
      <c r="G6198" s="16"/>
      <c r="H6198"/>
      <c r="I6198"/>
    </row>
    <row r="6199" spans="5:9" s="17" customFormat="1" ht="12.75">
      <c r="E6199" s="19"/>
      <c r="G6199" s="16"/>
      <c r="H6199"/>
      <c r="I6199"/>
    </row>
    <row r="6200" spans="5:9" s="17" customFormat="1" ht="12.75">
      <c r="E6200" s="19"/>
      <c r="G6200" s="16"/>
      <c r="H6200"/>
      <c r="I6200"/>
    </row>
    <row r="6201" spans="5:9" s="17" customFormat="1" ht="12.75">
      <c r="E6201" s="19"/>
      <c r="G6201" s="16"/>
      <c r="H6201"/>
      <c r="I6201"/>
    </row>
    <row r="6202" spans="5:9" s="17" customFormat="1" ht="12.75">
      <c r="E6202" s="19"/>
      <c r="G6202" s="16"/>
      <c r="H6202"/>
      <c r="I6202"/>
    </row>
    <row r="6203" spans="5:9" s="17" customFormat="1" ht="12.75">
      <c r="E6203" s="19"/>
      <c r="G6203" s="16"/>
      <c r="H6203"/>
      <c r="I6203"/>
    </row>
    <row r="6204" spans="5:9" s="17" customFormat="1" ht="12.75">
      <c r="E6204" s="19"/>
      <c r="G6204" s="16"/>
      <c r="H6204"/>
      <c r="I6204"/>
    </row>
    <row r="6205" spans="5:9" s="17" customFormat="1" ht="12.75">
      <c r="E6205" s="19"/>
      <c r="G6205" s="16"/>
      <c r="H6205"/>
      <c r="I6205"/>
    </row>
    <row r="6206" spans="5:9" s="17" customFormat="1" ht="12.75">
      <c r="E6206" s="19"/>
      <c r="G6206" s="16"/>
      <c r="H6206"/>
      <c r="I6206"/>
    </row>
    <row r="6207" spans="5:9" s="17" customFormat="1" ht="12.75">
      <c r="E6207" s="19"/>
      <c r="G6207" s="16"/>
      <c r="H6207"/>
      <c r="I6207"/>
    </row>
    <row r="6208" spans="5:9" s="17" customFormat="1" ht="12.75">
      <c r="E6208" s="19"/>
      <c r="G6208" s="16"/>
      <c r="H6208"/>
      <c r="I6208"/>
    </row>
    <row r="6209" spans="5:9" s="17" customFormat="1" ht="12.75">
      <c r="E6209" s="19"/>
      <c r="G6209" s="16"/>
      <c r="H6209"/>
      <c r="I6209"/>
    </row>
    <row r="6210" spans="5:9" s="17" customFormat="1" ht="12.75">
      <c r="E6210" s="19"/>
      <c r="G6210" s="16"/>
      <c r="H6210"/>
      <c r="I6210"/>
    </row>
    <row r="6211" spans="5:9" s="17" customFormat="1" ht="12.75">
      <c r="E6211" s="19"/>
      <c r="G6211" s="16"/>
      <c r="H6211"/>
      <c r="I6211"/>
    </row>
    <row r="6212" spans="5:9" s="17" customFormat="1" ht="12.75">
      <c r="E6212" s="19"/>
      <c r="G6212" s="16"/>
      <c r="H6212"/>
      <c r="I6212"/>
    </row>
    <row r="6213" spans="5:9" s="17" customFormat="1" ht="12.75">
      <c r="E6213" s="19"/>
      <c r="G6213" s="16"/>
      <c r="H6213"/>
      <c r="I6213"/>
    </row>
    <row r="6214" spans="5:9" s="17" customFormat="1" ht="12.75">
      <c r="E6214" s="19"/>
      <c r="G6214" s="16"/>
      <c r="H6214"/>
      <c r="I6214"/>
    </row>
    <row r="6215" spans="5:9" s="17" customFormat="1" ht="12.75">
      <c r="E6215" s="19"/>
      <c r="G6215" s="16"/>
      <c r="H6215"/>
      <c r="I6215"/>
    </row>
    <row r="6216" spans="5:9" s="17" customFormat="1" ht="12.75">
      <c r="E6216" s="19"/>
      <c r="G6216" s="16"/>
      <c r="H6216"/>
      <c r="I6216"/>
    </row>
    <row r="6217" spans="5:9" s="17" customFormat="1" ht="12.75">
      <c r="E6217" s="19"/>
      <c r="G6217" s="16"/>
      <c r="H6217"/>
      <c r="I6217"/>
    </row>
    <row r="6218" spans="5:9" s="17" customFormat="1" ht="12.75">
      <c r="E6218" s="19"/>
      <c r="G6218" s="16"/>
      <c r="H6218"/>
      <c r="I6218"/>
    </row>
    <row r="6219" spans="5:9" s="17" customFormat="1" ht="12.75">
      <c r="E6219" s="19"/>
      <c r="G6219" s="16"/>
      <c r="H6219"/>
      <c r="I6219"/>
    </row>
    <row r="6220" spans="5:9" s="17" customFormat="1" ht="12.75">
      <c r="E6220" s="19"/>
      <c r="G6220" s="16"/>
      <c r="H6220"/>
      <c r="I6220"/>
    </row>
    <row r="6221" spans="5:9" s="17" customFormat="1" ht="12.75">
      <c r="E6221" s="19"/>
      <c r="G6221" s="16"/>
      <c r="H6221"/>
      <c r="I6221"/>
    </row>
    <row r="6222" spans="5:9" s="17" customFormat="1" ht="12.75">
      <c r="E6222" s="19"/>
      <c r="G6222" s="16"/>
      <c r="H6222"/>
      <c r="I6222"/>
    </row>
    <row r="6223" spans="5:9" s="17" customFormat="1" ht="12.75">
      <c r="E6223" s="19"/>
      <c r="G6223" s="16"/>
      <c r="H6223"/>
      <c r="I6223"/>
    </row>
    <row r="6224" spans="5:9" s="17" customFormat="1" ht="12.75">
      <c r="E6224" s="19"/>
      <c r="G6224" s="16"/>
      <c r="H6224"/>
      <c r="I6224"/>
    </row>
    <row r="6225" spans="5:9" s="17" customFormat="1" ht="12.75">
      <c r="E6225" s="19"/>
      <c r="G6225" s="16"/>
      <c r="H6225"/>
      <c r="I6225"/>
    </row>
    <row r="6226" spans="5:9" s="17" customFormat="1" ht="12.75">
      <c r="E6226" s="19"/>
      <c r="G6226" s="16"/>
      <c r="H6226"/>
      <c r="I6226"/>
    </row>
    <row r="6227" spans="5:9" s="17" customFormat="1" ht="12.75">
      <c r="E6227" s="19"/>
      <c r="G6227" s="16"/>
      <c r="H6227"/>
      <c r="I6227"/>
    </row>
    <row r="6228" spans="5:9" s="17" customFormat="1" ht="12.75">
      <c r="E6228" s="19"/>
      <c r="G6228" s="16"/>
      <c r="H6228"/>
      <c r="I6228"/>
    </row>
    <row r="6229" spans="5:9" s="17" customFormat="1" ht="12.75">
      <c r="E6229" s="19"/>
      <c r="G6229" s="16"/>
      <c r="H6229"/>
      <c r="I6229"/>
    </row>
    <row r="6230" spans="5:9" s="17" customFormat="1" ht="12.75">
      <c r="E6230" s="19"/>
      <c r="G6230" s="16"/>
      <c r="H6230"/>
      <c r="I6230"/>
    </row>
    <row r="6231" spans="5:9" s="17" customFormat="1" ht="12.75">
      <c r="E6231" s="19"/>
      <c r="G6231" s="16"/>
      <c r="H6231"/>
      <c r="I6231"/>
    </row>
    <row r="6232" spans="5:9" s="17" customFormat="1" ht="12.75">
      <c r="E6232" s="19"/>
      <c r="G6232" s="16"/>
      <c r="H6232"/>
      <c r="I6232"/>
    </row>
    <row r="6233" spans="5:9" s="17" customFormat="1" ht="12.75">
      <c r="E6233" s="19"/>
      <c r="G6233" s="16"/>
      <c r="H6233"/>
      <c r="I6233"/>
    </row>
    <row r="6234" spans="5:9" s="17" customFormat="1" ht="12.75">
      <c r="E6234" s="19"/>
      <c r="G6234" s="16"/>
      <c r="H6234"/>
      <c r="I6234"/>
    </row>
    <row r="6235" spans="5:9" s="17" customFormat="1" ht="12.75">
      <c r="E6235" s="19"/>
      <c r="G6235" s="16"/>
      <c r="H6235"/>
      <c r="I6235"/>
    </row>
    <row r="6236" spans="5:9" s="17" customFormat="1" ht="12.75">
      <c r="E6236" s="19"/>
      <c r="G6236" s="16"/>
      <c r="H6236"/>
      <c r="I6236"/>
    </row>
    <row r="6237" spans="5:9" s="17" customFormat="1" ht="12.75">
      <c r="E6237" s="19"/>
      <c r="G6237" s="16"/>
      <c r="H6237"/>
      <c r="I6237"/>
    </row>
    <row r="6238" spans="5:9" s="17" customFormat="1" ht="12.75">
      <c r="E6238" s="19"/>
      <c r="G6238" s="16"/>
      <c r="H6238"/>
      <c r="I6238"/>
    </row>
    <row r="6239" spans="5:9" s="17" customFormat="1" ht="12.75">
      <c r="E6239" s="19"/>
      <c r="G6239" s="16"/>
      <c r="H6239"/>
      <c r="I6239"/>
    </row>
    <row r="6240" spans="5:9" s="17" customFormat="1" ht="12.75">
      <c r="E6240" s="19"/>
      <c r="G6240" s="16"/>
      <c r="H6240"/>
      <c r="I6240"/>
    </row>
    <row r="6241" spans="5:9" s="17" customFormat="1" ht="12.75">
      <c r="E6241" s="19"/>
      <c r="G6241" s="16"/>
      <c r="H6241"/>
      <c r="I6241"/>
    </row>
    <row r="6242" spans="5:9" s="17" customFormat="1" ht="12.75">
      <c r="E6242" s="19"/>
      <c r="G6242" s="16"/>
      <c r="H6242"/>
      <c r="I6242"/>
    </row>
    <row r="6243" spans="5:9" s="17" customFormat="1" ht="12.75">
      <c r="E6243" s="19"/>
      <c r="G6243" s="16"/>
      <c r="H6243"/>
      <c r="I6243"/>
    </row>
    <row r="6244" spans="5:9" s="17" customFormat="1" ht="12.75">
      <c r="E6244" s="19"/>
      <c r="G6244" s="16"/>
      <c r="H6244"/>
      <c r="I6244"/>
    </row>
    <row r="6245" spans="5:9" s="17" customFormat="1" ht="12.75">
      <c r="E6245" s="19"/>
      <c r="G6245" s="16"/>
      <c r="H6245"/>
      <c r="I6245"/>
    </row>
    <row r="6246" spans="5:9" s="17" customFormat="1" ht="12.75">
      <c r="E6246" s="19"/>
      <c r="G6246" s="16"/>
      <c r="H6246"/>
      <c r="I6246"/>
    </row>
    <row r="6247" spans="5:9" s="17" customFormat="1" ht="12.75">
      <c r="E6247" s="19"/>
      <c r="G6247" s="16"/>
      <c r="H6247"/>
      <c r="I6247"/>
    </row>
    <row r="6248" spans="5:9" s="17" customFormat="1" ht="12.75">
      <c r="E6248" s="19"/>
      <c r="G6248" s="16"/>
      <c r="H6248"/>
      <c r="I6248"/>
    </row>
    <row r="6249" spans="5:9" s="17" customFormat="1" ht="12.75">
      <c r="E6249" s="19"/>
      <c r="G6249" s="16"/>
      <c r="H6249"/>
      <c r="I6249"/>
    </row>
    <row r="6250" spans="5:9" s="17" customFormat="1" ht="12.75">
      <c r="E6250" s="19"/>
      <c r="G6250" s="16"/>
      <c r="H6250"/>
      <c r="I6250"/>
    </row>
    <row r="6251" spans="5:9" s="17" customFormat="1" ht="12.75">
      <c r="E6251" s="19"/>
      <c r="G6251" s="16"/>
      <c r="H6251"/>
      <c r="I6251"/>
    </row>
    <row r="6252" spans="5:9" s="17" customFormat="1" ht="12.75">
      <c r="E6252" s="19"/>
      <c r="G6252" s="16"/>
      <c r="H6252"/>
      <c r="I6252"/>
    </row>
    <row r="6253" spans="5:9" s="17" customFormat="1" ht="12.75">
      <c r="E6253" s="19"/>
      <c r="G6253" s="16"/>
      <c r="H6253"/>
      <c r="I6253"/>
    </row>
    <row r="6254" spans="5:9" s="17" customFormat="1" ht="12.75">
      <c r="E6254" s="19"/>
      <c r="G6254" s="16"/>
      <c r="H6254"/>
      <c r="I6254"/>
    </row>
    <row r="6255" spans="5:9" s="17" customFormat="1" ht="12.75">
      <c r="E6255" s="19"/>
      <c r="G6255" s="16"/>
      <c r="H6255"/>
      <c r="I6255"/>
    </row>
    <row r="6256" spans="5:9" s="17" customFormat="1" ht="12.75">
      <c r="E6256" s="19"/>
      <c r="G6256" s="16"/>
      <c r="H6256"/>
      <c r="I6256"/>
    </row>
    <row r="6257" spans="5:9" s="17" customFormat="1" ht="12.75">
      <c r="E6257" s="19"/>
      <c r="G6257" s="16"/>
      <c r="H6257"/>
      <c r="I6257"/>
    </row>
    <row r="6258" spans="5:9" s="17" customFormat="1" ht="12.75">
      <c r="E6258" s="19"/>
      <c r="G6258" s="16"/>
      <c r="H6258"/>
      <c r="I6258"/>
    </row>
    <row r="6259" spans="5:9" s="17" customFormat="1" ht="12.75">
      <c r="E6259" s="19"/>
      <c r="G6259" s="16"/>
      <c r="H6259"/>
      <c r="I6259"/>
    </row>
    <row r="6260" spans="5:9" s="17" customFormat="1" ht="12.75">
      <c r="E6260" s="19"/>
      <c r="G6260" s="16"/>
      <c r="H6260"/>
      <c r="I6260"/>
    </row>
    <row r="6261" spans="5:9" s="17" customFormat="1" ht="12.75">
      <c r="E6261" s="19"/>
      <c r="G6261" s="16"/>
      <c r="H6261"/>
      <c r="I6261"/>
    </row>
    <row r="6262" spans="5:9" s="17" customFormat="1" ht="12.75">
      <c r="E6262" s="19"/>
      <c r="G6262" s="16"/>
      <c r="H6262"/>
      <c r="I6262"/>
    </row>
    <row r="6263" spans="5:9" s="17" customFormat="1" ht="12.75">
      <c r="E6263" s="19"/>
      <c r="G6263" s="16"/>
      <c r="H6263"/>
      <c r="I6263"/>
    </row>
    <row r="6264" spans="5:9" s="17" customFormat="1" ht="12.75">
      <c r="E6264" s="19"/>
      <c r="G6264" s="16"/>
      <c r="H6264"/>
      <c r="I6264"/>
    </row>
    <row r="6265" spans="5:9" s="17" customFormat="1" ht="12.75">
      <c r="E6265" s="19"/>
      <c r="G6265" s="16"/>
      <c r="H6265"/>
      <c r="I6265"/>
    </row>
    <row r="6266" spans="5:9" s="17" customFormat="1" ht="12.75">
      <c r="E6266" s="19"/>
      <c r="G6266" s="16"/>
      <c r="H6266"/>
      <c r="I6266"/>
    </row>
    <row r="6267" spans="5:9" s="17" customFormat="1" ht="12.75">
      <c r="E6267" s="19"/>
      <c r="G6267" s="16"/>
      <c r="H6267"/>
      <c r="I6267"/>
    </row>
    <row r="6268" spans="5:9" s="17" customFormat="1" ht="12.75">
      <c r="E6268" s="19"/>
      <c r="G6268" s="16"/>
      <c r="H6268"/>
      <c r="I6268"/>
    </row>
    <row r="6269" spans="5:9" s="17" customFormat="1" ht="12.75">
      <c r="E6269" s="19"/>
      <c r="G6269" s="16"/>
      <c r="H6269"/>
      <c r="I6269"/>
    </row>
    <row r="6270" spans="5:9" s="17" customFormat="1" ht="12.75">
      <c r="E6270" s="19"/>
      <c r="G6270" s="16"/>
      <c r="H6270"/>
      <c r="I6270"/>
    </row>
    <row r="6271" spans="5:9" s="17" customFormat="1" ht="12.75">
      <c r="E6271" s="19"/>
      <c r="G6271" s="16"/>
      <c r="H6271"/>
      <c r="I6271"/>
    </row>
    <row r="6272" spans="5:9" s="17" customFormat="1" ht="12.75">
      <c r="E6272" s="19"/>
      <c r="G6272" s="16"/>
      <c r="H6272"/>
      <c r="I6272"/>
    </row>
    <row r="6273" spans="5:9" s="17" customFormat="1" ht="12.75">
      <c r="E6273" s="19"/>
      <c r="G6273" s="16"/>
      <c r="H6273"/>
      <c r="I6273"/>
    </row>
    <row r="6274" spans="5:9" s="17" customFormat="1" ht="12.75">
      <c r="E6274" s="19"/>
      <c r="G6274" s="16"/>
      <c r="H6274"/>
      <c r="I6274"/>
    </row>
    <row r="6275" spans="5:9" s="17" customFormat="1" ht="12.75">
      <c r="E6275" s="19"/>
      <c r="G6275" s="16"/>
      <c r="H6275"/>
      <c r="I6275"/>
    </row>
    <row r="6276" spans="5:9" s="17" customFormat="1" ht="12.75">
      <c r="E6276" s="19"/>
      <c r="G6276" s="16"/>
      <c r="H6276"/>
      <c r="I6276"/>
    </row>
    <row r="6277" spans="5:9" s="17" customFormat="1" ht="12.75">
      <c r="E6277" s="19"/>
      <c r="G6277" s="16"/>
      <c r="H6277"/>
      <c r="I6277"/>
    </row>
    <row r="6278" spans="5:9" s="17" customFormat="1" ht="12.75">
      <c r="E6278" s="19"/>
      <c r="G6278" s="16"/>
      <c r="H6278"/>
      <c r="I6278"/>
    </row>
    <row r="6279" spans="5:9" s="17" customFormat="1" ht="12.75">
      <c r="E6279" s="19"/>
      <c r="G6279" s="16"/>
      <c r="H6279"/>
      <c r="I6279"/>
    </row>
    <row r="6280" spans="5:9" s="17" customFormat="1" ht="12.75">
      <c r="E6280" s="19"/>
      <c r="G6280" s="16"/>
      <c r="H6280"/>
      <c r="I6280"/>
    </row>
    <row r="6281" spans="5:9" s="17" customFormat="1" ht="12.75">
      <c r="E6281" s="19"/>
      <c r="G6281" s="16"/>
      <c r="H6281"/>
      <c r="I6281"/>
    </row>
    <row r="6282" spans="5:9" s="17" customFormat="1" ht="12.75">
      <c r="E6282" s="19"/>
      <c r="G6282" s="16"/>
      <c r="H6282"/>
      <c r="I6282"/>
    </row>
    <row r="6283" spans="5:9" s="17" customFormat="1" ht="12.75">
      <c r="E6283" s="19"/>
      <c r="G6283" s="16"/>
      <c r="H6283"/>
      <c r="I6283"/>
    </row>
    <row r="6284" spans="5:9" s="17" customFormat="1" ht="12.75">
      <c r="E6284" s="19"/>
      <c r="G6284" s="16"/>
      <c r="H6284"/>
      <c r="I6284"/>
    </row>
    <row r="6285" spans="5:9" s="17" customFormat="1" ht="12.75">
      <c r="E6285" s="19"/>
      <c r="G6285" s="16"/>
      <c r="H6285"/>
      <c r="I6285"/>
    </row>
    <row r="6286" spans="5:9" s="17" customFormat="1" ht="12.75">
      <c r="E6286" s="19"/>
      <c r="G6286" s="16"/>
      <c r="H6286"/>
      <c r="I6286"/>
    </row>
    <row r="6287" spans="5:9" s="17" customFormat="1" ht="12.75">
      <c r="E6287" s="19"/>
      <c r="G6287" s="16"/>
      <c r="H6287"/>
      <c r="I6287"/>
    </row>
    <row r="6288" spans="5:9" s="17" customFormat="1" ht="12.75">
      <c r="E6288" s="19"/>
      <c r="G6288" s="16"/>
      <c r="H6288"/>
      <c r="I6288"/>
    </row>
    <row r="6289" spans="5:9" s="17" customFormat="1" ht="12.75">
      <c r="E6289" s="19"/>
      <c r="G6289" s="16"/>
      <c r="H6289"/>
      <c r="I6289"/>
    </row>
    <row r="6290" spans="5:9" s="17" customFormat="1" ht="12.75">
      <c r="E6290" s="19"/>
      <c r="G6290" s="16"/>
      <c r="H6290"/>
      <c r="I6290"/>
    </row>
    <row r="6291" spans="5:9" s="17" customFormat="1" ht="12.75">
      <c r="E6291" s="19"/>
      <c r="G6291" s="16"/>
      <c r="H6291"/>
      <c r="I6291"/>
    </row>
    <row r="6292" spans="5:9" s="17" customFormat="1" ht="12.75">
      <c r="E6292" s="19"/>
      <c r="G6292" s="16"/>
      <c r="H6292"/>
      <c r="I6292"/>
    </row>
    <row r="6293" spans="5:9" s="17" customFormat="1" ht="12.75">
      <c r="E6293" s="19"/>
      <c r="G6293" s="16"/>
      <c r="H6293"/>
      <c r="I6293"/>
    </row>
    <row r="6294" spans="5:9" s="17" customFormat="1" ht="12.75">
      <c r="E6294" s="19"/>
      <c r="G6294" s="16"/>
      <c r="H6294"/>
      <c r="I6294"/>
    </row>
    <row r="6295" spans="5:9" s="17" customFormat="1" ht="12.75">
      <c r="E6295" s="19"/>
      <c r="G6295" s="16"/>
      <c r="H6295"/>
      <c r="I6295"/>
    </row>
    <row r="6296" spans="5:9" s="17" customFormat="1" ht="12.75">
      <c r="E6296" s="19"/>
      <c r="G6296" s="16"/>
      <c r="H6296"/>
      <c r="I6296"/>
    </row>
    <row r="6297" spans="5:9" s="17" customFormat="1" ht="12.75">
      <c r="E6297" s="19"/>
      <c r="G6297" s="16"/>
      <c r="H6297"/>
      <c r="I6297"/>
    </row>
    <row r="6298" spans="5:9" s="17" customFormat="1" ht="12.75">
      <c r="E6298" s="19"/>
      <c r="G6298" s="16"/>
      <c r="H6298"/>
      <c r="I6298"/>
    </row>
    <row r="6299" spans="5:9" s="17" customFormat="1" ht="12.75">
      <c r="E6299" s="19"/>
      <c r="G6299" s="16"/>
      <c r="H6299"/>
      <c r="I6299"/>
    </row>
    <row r="6300" spans="5:9" s="17" customFormat="1" ht="12.75">
      <c r="E6300" s="19"/>
      <c r="G6300" s="16"/>
      <c r="H6300"/>
      <c r="I6300"/>
    </row>
    <row r="6301" spans="5:9" s="17" customFormat="1" ht="12.75">
      <c r="E6301" s="19"/>
      <c r="G6301" s="16"/>
      <c r="H6301"/>
      <c r="I6301"/>
    </row>
    <row r="6302" spans="5:9" s="17" customFormat="1" ht="12.75">
      <c r="E6302" s="19"/>
      <c r="G6302" s="16"/>
      <c r="H6302"/>
      <c r="I6302"/>
    </row>
    <row r="6303" spans="5:9" s="17" customFormat="1" ht="12.75">
      <c r="E6303" s="19"/>
      <c r="G6303" s="16"/>
      <c r="H6303"/>
      <c r="I6303"/>
    </row>
    <row r="6304" spans="5:9" s="17" customFormat="1" ht="12.75">
      <c r="E6304" s="19"/>
      <c r="G6304" s="16"/>
      <c r="H6304"/>
      <c r="I6304"/>
    </row>
    <row r="6305" spans="5:9" s="17" customFormat="1" ht="12.75">
      <c r="E6305" s="19"/>
      <c r="G6305" s="16"/>
      <c r="H6305"/>
      <c r="I6305"/>
    </row>
    <row r="6306" spans="5:9" s="17" customFormat="1" ht="12.75">
      <c r="E6306" s="19"/>
      <c r="G6306" s="16"/>
      <c r="H6306"/>
      <c r="I6306"/>
    </row>
    <row r="6307" spans="5:9" s="17" customFormat="1" ht="12.75">
      <c r="E6307" s="19"/>
      <c r="G6307" s="16"/>
      <c r="H6307"/>
      <c r="I6307"/>
    </row>
    <row r="6308" spans="5:9" s="17" customFormat="1" ht="12.75">
      <c r="E6308" s="19"/>
      <c r="G6308" s="16"/>
      <c r="H6308"/>
      <c r="I6308"/>
    </row>
    <row r="6309" spans="5:9" s="17" customFormat="1" ht="12.75">
      <c r="E6309" s="19"/>
      <c r="G6309" s="16"/>
      <c r="H6309"/>
      <c r="I6309"/>
    </row>
    <row r="6310" spans="5:9" s="17" customFormat="1" ht="12.75">
      <c r="E6310" s="19"/>
      <c r="G6310" s="16"/>
      <c r="H6310"/>
      <c r="I6310"/>
    </row>
    <row r="6311" spans="5:9" s="17" customFormat="1" ht="12.75">
      <c r="E6311" s="19"/>
      <c r="G6311" s="16"/>
      <c r="H6311"/>
      <c r="I6311"/>
    </row>
    <row r="6312" spans="5:9" s="17" customFormat="1" ht="12.75">
      <c r="E6312" s="19"/>
      <c r="G6312" s="16"/>
      <c r="H6312"/>
      <c r="I6312"/>
    </row>
    <row r="6313" spans="5:9" s="17" customFormat="1" ht="12.75">
      <c r="E6313" s="19"/>
      <c r="G6313" s="16"/>
      <c r="H6313"/>
      <c r="I6313"/>
    </row>
    <row r="6314" spans="5:9" s="17" customFormat="1" ht="12.75">
      <c r="E6314" s="19"/>
      <c r="G6314" s="16"/>
      <c r="H6314"/>
      <c r="I6314"/>
    </row>
    <row r="6315" spans="5:9" s="17" customFormat="1" ht="12.75">
      <c r="E6315" s="19"/>
      <c r="G6315" s="16"/>
      <c r="H6315"/>
      <c r="I6315"/>
    </row>
    <row r="6316" spans="5:9" s="17" customFormat="1" ht="12.75">
      <c r="E6316" s="19"/>
      <c r="G6316" s="16"/>
      <c r="H6316"/>
      <c r="I6316"/>
    </row>
    <row r="6317" spans="5:9" s="17" customFormat="1" ht="12.75">
      <c r="E6317" s="19"/>
      <c r="G6317" s="16"/>
      <c r="H6317"/>
      <c r="I6317"/>
    </row>
    <row r="6318" spans="5:9" s="17" customFormat="1" ht="12.75">
      <c r="E6318" s="19"/>
      <c r="G6318" s="16"/>
      <c r="H6318"/>
      <c r="I6318"/>
    </row>
    <row r="6319" spans="5:9" s="17" customFormat="1" ht="12.75">
      <c r="E6319" s="19"/>
      <c r="G6319" s="16"/>
      <c r="H6319"/>
      <c r="I6319"/>
    </row>
    <row r="6320" spans="5:9" s="17" customFormat="1" ht="12.75">
      <c r="E6320" s="19"/>
      <c r="G6320" s="16"/>
      <c r="H6320"/>
      <c r="I6320"/>
    </row>
    <row r="6321" spans="5:9" s="17" customFormat="1" ht="12.75">
      <c r="E6321" s="19"/>
      <c r="G6321" s="16"/>
      <c r="H6321"/>
      <c r="I6321"/>
    </row>
    <row r="6322" spans="5:9" s="17" customFormat="1" ht="12.75">
      <c r="E6322" s="19"/>
      <c r="G6322" s="16"/>
      <c r="H6322"/>
      <c r="I6322"/>
    </row>
    <row r="6323" spans="5:9" s="17" customFormat="1" ht="12.75">
      <c r="E6323" s="19"/>
      <c r="G6323" s="16"/>
      <c r="H6323"/>
      <c r="I6323"/>
    </row>
    <row r="6324" spans="5:9" s="17" customFormat="1" ht="12.75">
      <c r="E6324" s="19"/>
      <c r="G6324" s="16"/>
      <c r="H6324"/>
      <c r="I6324"/>
    </row>
    <row r="6325" spans="5:9" s="17" customFormat="1" ht="12.75">
      <c r="E6325" s="19"/>
      <c r="G6325" s="16"/>
      <c r="H6325"/>
      <c r="I6325"/>
    </row>
    <row r="6326" spans="5:9" s="17" customFormat="1" ht="12.75">
      <c r="E6326" s="19"/>
      <c r="G6326" s="16"/>
      <c r="H6326"/>
      <c r="I6326"/>
    </row>
    <row r="6327" spans="5:9" s="17" customFormat="1" ht="12.75">
      <c r="E6327" s="19"/>
      <c r="G6327" s="16"/>
      <c r="H6327"/>
      <c r="I6327"/>
    </row>
    <row r="6328" spans="5:9" s="17" customFormat="1" ht="12.75">
      <c r="E6328" s="19"/>
      <c r="G6328" s="16"/>
      <c r="H6328"/>
      <c r="I6328"/>
    </row>
    <row r="6329" spans="5:9" s="17" customFormat="1" ht="12.75">
      <c r="E6329" s="19"/>
      <c r="G6329" s="16"/>
      <c r="H6329"/>
      <c r="I6329"/>
    </row>
    <row r="6330" spans="5:9" s="17" customFormat="1" ht="12.75">
      <c r="E6330" s="19"/>
      <c r="G6330" s="16"/>
      <c r="H6330"/>
      <c r="I6330"/>
    </row>
    <row r="6331" spans="5:9" s="17" customFormat="1" ht="12.75">
      <c r="E6331" s="19"/>
      <c r="G6331" s="16"/>
      <c r="H6331"/>
      <c r="I6331"/>
    </row>
    <row r="6332" spans="5:9" s="17" customFormat="1" ht="12.75">
      <c r="E6332" s="19"/>
      <c r="G6332" s="16"/>
      <c r="H6332"/>
      <c r="I6332"/>
    </row>
    <row r="6333" spans="5:9" s="17" customFormat="1" ht="12.75">
      <c r="E6333" s="19"/>
      <c r="G6333" s="16"/>
      <c r="H6333"/>
      <c r="I6333"/>
    </row>
    <row r="6334" spans="5:9" s="17" customFormat="1" ht="12.75">
      <c r="E6334" s="19"/>
      <c r="G6334" s="16"/>
      <c r="H6334"/>
      <c r="I6334"/>
    </row>
    <row r="6335" spans="5:9" s="17" customFormat="1" ht="12.75">
      <c r="E6335" s="19"/>
      <c r="G6335" s="16"/>
      <c r="H6335"/>
      <c r="I6335"/>
    </row>
    <row r="6336" spans="5:9" s="17" customFormat="1" ht="12.75">
      <c r="E6336" s="19"/>
      <c r="G6336" s="16"/>
      <c r="H6336"/>
      <c r="I6336"/>
    </row>
    <row r="6337" spans="5:9" s="17" customFormat="1" ht="12.75">
      <c r="E6337" s="19"/>
      <c r="G6337" s="16"/>
      <c r="H6337"/>
      <c r="I6337"/>
    </row>
    <row r="6338" spans="5:9" s="17" customFormat="1" ht="12.75">
      <c r="E6338" s="19"/>
      <c r="G6338" s="16"/>
      <c r="H6338"/>
      <c r="I6338"/>
    </row>
    <row r="6339" spans="5:9" s="17" customFormat="1" ht="12.75">
      <c r="E6339" s="19"/>
      <c r="G6339" s="16"/>
      <c r="H6339"/>
      <c r="I6339"/>
    </row>
    <row r="6340" spans="5:9" s="17" customFormat="1" ht="12.75">
      <c r="E6340" s="19"/>
      <c r="G6340" s="16"/>
      <c r="H6340"/>
      <c r="I6340"/>
    </row>
    <row r="6341" spans="5:9" s="17" customFormat="1" ht="12.75">
      <c r="E6341" s="19"/>
      <c r="G6341" s="16"/>
      <c r="H6341"/>
      <c r="I6341"/>
    </row>
    <row r="6342" spans="5:9" s="17" customFormat="1" ht="12.75">
      <c r="E6342" s="19"/>
      <c r="G6342" s="16"/>
      <c r="H6342"/>
      <c r="I6342"/>
    </row>
    <row r="6343" spans="5:9" s="17" customFormat="1" ht="12.75">
      <c r="E6343" s="19"/>
      <c r="G6343" s="16"/>
      <c r="H6343"/>
      <c r="I6343"/>
    </row>
    <row r="6344" spans="5:9" s="17" customFormat="1" ht="12.75">
      <c r="E6344" s="19"/>
      <c r="G6344" s="16"/>
      <c r="H6344"/>
      <c r="I6344"/>
    </row>
    <row r="6345" spans="5:9" s="17" customFormat="1" ht="12.75">
      <c r="E6345" s="19"/>
      <c r="G6345" s="16"/>
      <c r="H6345"/>
      <c r="I6345"/>
    </row>
    <row r="6346" spans="5:9" s="17" customFormat="1" ht="12.75">
      <c r="E6346" s="19"/>
      <c r="G6346" s="16"/>
      <c r="H6346"/>
      <c r="I6346"/>
    </row>
    <row r="6347" spans="5:9" s="17" customFormat="1" ht="12.75">
      <c r="E6347" s="19"/>
      <c r="G6347" s="16"/>
      <c r="H6347"/>
      <c r="I6347"/>
    </row>
    <row r="6348" spans="5:9" s="17" customFormat="1" ht="12.75">
      <c r="E6348" s="19"/>
      <c r="G6348" s="16"/>
      <c r="H6348"/>
      <c r="I6348"/>
    </row>
    <row r="6349" spans="5:9" s="17" customFormat="1" ht="12.75">
      <c r="E6349" s="19"/>
      <c r="G6349" s="16"/>
      <c r="H6349"/>
      <c r="I6349"/>
    </row>
    <row r="6350" spans="5:9" s="17" customFormat="1" ht="12.75">
      <c r="E6350" s="19"/>
      <c r="G6350" s="16"/>
      <c r="H6350"/>
      <c r="I6350"/>
    </row>
    <row r="6351" spans="5:9" s="17" customFormat="1" ht="12.75">
      <c r="E6351" s="19"/>
      <c r="G6351" s="16"/>
      <c r="H6351"/>
      <c r="I6351"/>
    </row>
    <row r="6352" spans="5:9" s="17" customFormat="1" ht="12.75">
      <c r="E6352" s="19"/>
      <c r="G6352" s="16"/>
      <c r="H6352"/>
      <c r="I6352"/>
    </row>
    <row r="6353" spans="5:9" s="17" customFormat="1" ht="12.75">
      <c r="E6353" s="19"/>
      <c r="G6353" s="16"/>
      <c r="H6353"/>
      <c r="I6353"/>
    </row>
    <row r="6354" spans="5:9" s="17" customFormat="1" ht="12.75">
      <c r="E6354" s="19"/>
      <c r="G6354" s="16"/>
      <c r="H6354"/>
      <c r="I6354"/>
    </row>
    <row r="6355" spans="5:9" s="17" customFormat="1" ht="12.75">
      <c r="E6355" s="19"/>
      <c r="G6355" s="16"/>
      <c r="H6355"/>
      <c r="I6355"/>
    </row>
    <row r="6356" spans="5:9" s="17" customFormat="1" ht="12.75">
      <c r="E6356" s="19"/>
      <c r="G6356" s="16"/>
      <c r="H6356"/>
      <c r="I6356"/>
    </row>
    <row r="6357" spans="5:9" s="17" customFormat="1" ht="12.75">
      <c r="E6357" s="19"/>
      <c r="G6357" s="16"/>
      <c r="H6357"/>
      <c r="I6357"/>
    </row>
    <row r="6358" spans="5:9" s="17" customFormat="1" ht="12.75">
      <c r="E6358" s="19"/>
      <c r="G6358" s="16"/>
      <c r="H6358"/>
      <c r="I6358"/>
    </row>
    <row r="6359" spans="5:9" s="17" customFormat="1" ht="12.75">
      <c r="E6359" s="19"/>
      <c r="G6359" s="16"/>
      <c r="H6359"/>
      <c r="I6359"/>
    </row>
    <row r="6360" spans="5:9" s="17" customFormat="1" ht="12.75">
      <c r="E6360" s="19"/>
      <c r="G6360" s="16"/>
      <c r="H6360"/>
      <c r="I6360"/>
    </row>
    <row r="6361" spans="5:9" s="17" customFormat="1" ht="12.75">
      <c r="E6361" s="19"/>
      <c r="G6361" s="16"/>
      <c r="H6361"/>
      <c r="I6361"/>
    </row>
    <row r="6362" spans="5:9" s="17" customFormat="1" ht="12.75">
      <c r="E6362" s="19"/>
      <c r="G6362" s="16"/>
      <c r="H6362"/>
      <c r="I6362"/>
    </row>
    <row r="6363" spans="5:9" s="17" customFormat="1" ht="12.75">
      <c r="E6363" s="19"/>
      <c r="G6363" s="16"/>
      <c r="H6363"/>
      <c r="I6363"/>
    </row>
    <row r="6364" spans="5:9" s="17" customFormat="1" ht="12.75">
      <c r="E6364" s="19"/>
      <c r="G6364" s="16"/>
      <c r="H6364"/>
      <c r="I6364"/>
    </row>
    <row r="6365" spans="5:9" s="17" customFormat="1" ht="12.75">
      <c r="E6365" s="19"/>
      <c r="G6365" s="16"/>
      <c r="H6365"/>
      <c r="I6365"/>
    </row>
    <row r="6366" spans="5:9" s="17" customFormat="1" ht="12.75">
      <c r="E6366" s="19"/>
      <c r="G6366" s="16"/>
      <c r="H6366"/>
      <c r="I6366"/>
    </row>
    <row r="6367" spans="5:9" s="17" customFormat="1" ht="12.75">
      <c r="E6367" s="19"/>
      <c r="G6367" s="16"/>
      <c r="H6367"/>
      <c r="I6367"/>
    </row>
    <row r="6368" spans="5:9" s="17" customFormat="1" ht="12.75">
      <c r="E6368" s="19"/>
      <c r="G6368" s="16"/>
      <c r="H6368"/>
      <c r="I6368"/>
    </row>
    <row r="6369" spans="5:9" s="17" customFormat="1" ht="12.75">
      <c r="E6369" s="19"/>
      <c r="G6369" s="16"/>
      <c r="H6369"/>
      <c r="I6369"/>
    </row>
    <row r="6370" spans="5:9" s="17" customFormat="1" ht="12.75">
      <c r="E6370" s="19"/>
      <c r="G6370" s="16"/>
      <c r="H6370"/>
      <c r="I6370"/>
    </row>
    <row r="6371" spans="5:9" s="17" customFormat="1" ht="12.75">
      <c r="E6371" s="19"/>
      <c r="G6371" s="16"/>
      <c r="H6371"/>
      <c r="I6371"/>
    </row>
    <row r="6372" spans="5:9" s="17" customFormat="1" ht="12.75">
      <c r="E6372" s="19"/>
      <c r="G6372" s="16"/>
      <c r="H6372"/>
      <c r="I6372"/>
    </row>
    <row r="6373" spans="5:9" s="17" customFormat="1" ht="12.75">
      <c r="E6373" s="19"/>
      <c r="G6373" s="16"/>
      <c r="H6373"/>
      <c r="I6373"/>
    </row>
    <row r="6374" spans="5:9" s="17" customFormat="1" ht="12.75">
      <c r="E6374" s="19"/>
      <c r="G6374" s="16"/>
      <c r="H6374"/>
      <c r="I6374"/>
    </row>
    <row r="6375" spans="5:9" s="17" customFormat="1" ht="12.75">
      <c r="E6375" s="19"/>
      <c r="G6375" s="16"/>
      <c r="H6375"/>
      <c r="I6375"/>
    </row>
    <row r="6376" spans="5:9" s="17" customFormat="1" ht="12.75">
      <c r="E6376" s="19"/>
      <c r="G6376" s="16"/>
      <c r="H6376"/>
      <c r="I6376"/>
    </row>
    <row r="6377" spans="5:9" s="17" customFormat="1" ht="12.75">
      <c r="E6377" s="19"/>
      <c r="G6377" s="16"/>
      <c r="H6377"/>
      <c r="I6377"/>
    </row>
    <row r="6378" spans="5:9" s="17" customFormat="1" ht="12.75">
      <c r="E6378" s="19"/>
      <c r="G6378" s="16"/>
      <c r="H6378"/>
      <c r="I6378"/>
    </row>
    <row r="6379" spans="5:9" s="17" customFormat="1" ht="12.75">
      <c r="E6379" s="19"/>
      <c r="G6379" s="16"/>
      <c r="H6379"/>
      <c r="I6379"/>
    </row>
    <row r="6380" spans="5:9" s="17" customFormat="1" ht="12.75">
      <c r="E6380" s="19"/>
      <c r="G6380" s="16"/>
      <c r="H6380"/>
      <c r="I6380"/>
    </row>
    <row r="6381" spans="5:9" s="17" customFormat="1" ht="12.75">
      <c r="E6381" s="19"/>
      <c r="G6381" s="16"/>
      <c r="H6381"/>
      <c r="I6381"/>
    </row>
    <row r="6382" spans="5:9" s="17" customFormat="1" ht="12.75">
      <c r="E6382" s="19"/>
      <c r="G6382" s="16"/>
      <c r="H6382"/>
      <c r="I6382"/>
    </row>
    <row r="6383" spans="5:9" s="17" customFormat="1" ht="12.75">
      <c r="E6383" s="19"/>
      <c r="G6383" s="16"/>
      <c r="H6383"/>
      <c r="I6383"/>
    </row>
    <row r="6384" spans="5:9" s="17" customFormat="1" ht="12.75">
      <c r="E6384" s="19"/>
      <c r="G6384" s="16"/>
      <c r="H6384"/>
      <c r="I6384"/>
    </row>
    <row r="6385" spans="5:9" s="17" customFormat="1" ht="12.75">
      <c r="E6385" s="19"/>
      <c r="G6385" s="16"/>
      <c r="H6385"/>
      <c r="I6385"/>
    </row>
    <row r="6386" spans="5:9" s="17" customFormat="1" ht="12.75">
      <c r="E6386" s="19"/>
      <c r="G6386" s="16"/>
      <c r="H6386"/>
      <c r="I6386"/>
    </row>
    <row r="6387" spans="5:9" s="17" customFormat="1" ht="12.75">
      <c r="E6387" s="19"/>
      <c r="G6387" s="16"/>
      <c r="H6387"/>
      <c r="I6387"/>
    </row>
    <row r="6388" spans="5:9" s="17" customFormat="1" ht="12.75">
      <c r="E6388" s="19"/>
      <c r="G6388" s="16"/>
      <c r="H6388"/>
      <c r="I6388"/>
    </row>
    <row r="6389" spans="5:9" s="17" customFormat="1" ht="12.75">
      <c r="E6389" s="19"/>
      <c r="G6389" s="16"/>
      <c r="H6389"/>
      <c r="I6389"/>
    </row>
    <row r="6390" spans="5:9" s="17" customFormat="1" ht="12.75">
      <c r="E6390" s="19"/>
      <c r="G6390" s="16"/>
      <c r="H6390"/>
      <c r="I6390"/>
    </row>
    <row r="6391" spans="5:9" s="17" customFormat="1" ht="12.75">
      <c r="E6391" s="19"/>
      <c r="G6391" s="16"/>
      <c r="H6391"/>
      <c r="I6391"/>
    </row>
    <row r="6392" spans="5:9" s="17" customFormat="1" ht="12.75">
      <c r="E6392" s="19"/>
      <c r="G6392" s="16"/>
      <c r="H6392"/>
      <c r="I6392"/>
    </row>
    <row r="6393" spans="5:9" s="17" customFormat="1" ht="12.75">
      <c r="E6393" s="19"/>
      <c r="G6393" s="16"/>
      <c r="H6393"/>
      <c r="I6393"/>
    </row>
    <row r="6394" spans="5:9" s="17" customFormat="1" ht="12.75">
      <c r="E6394" s="19"/>
      <c r="G6394" s="16"/>
      <c r="H6394"/>
      <c r="I6394"/>
    </row>
    <row r="6395" spans="5:9" s="17" customFormat="1" ht="12.75">
      <c r="E6395" s="19"/>
      <c r="G6395" s="16"/>
      <c r="H6395"/>
      <c r="I6395"/>
    </row>
    <row r="6396" spans="5:9" s="17" customFormat="1" ht="12.75">
      <c r="E6396" s="19"/>
      <c r="G6396" s="16"/>
      <c r="H6396"/>
      <c r="I6396"/>
    </row>
    <row r="6397" spans="5:9" s="17" customFormat="1" ht="12.75">
      <c r="E6397" s="19"/>
      <c r="G6397" s="16"/>
      <c r="H6397"/>
      <c r="I6397"/>
    </row>
    <row r="6398" spans="5:9" s="17" customFormat="1" ht="12.75">
      <c r="E6398" s="19"/>
      <c r="G6398" s="16"/>
      <c r="H6398"/>
      <c r="I6398"/>
    </row>
    <row r="6399" spans="5:9" s="17" customFormat="1" ht="12.75">
      <c r="E6399" s="19"/>
      <c r="G6399" s="16"/>
      <c r="H6399"/>
      <c r="I6399"/>
    </row>
    <row r="6400" spans="5:9" s="17" customFormat="1" ht="12.75">
      <c r="E6400" s="19"/>
      <c r="G6400" s="16"/>
      <c r="H6400"/>
      <c r="I6400"/>
    </row>
    <row r="6401" spans="5:9" s="17" customFormat="1" ht="12.75">
      <c r="E6401" s="19"/>
      <c r="G6401" s="16"/>
      <c r="H6401"/>
      <c r="I6401"/>
    </row>
    <row r="6402" spans="5:9" s="17" customFormat="1" ht="12.75">
      <c r="E6402" s="19"/>
      <c r="G6402" s="16"/>
      <c r="H6402"/>
      <c r="I6402"/>
    </row>
    <row r="6403" spans="5:9" s="17" customFormat="1" ht="12.75">
      <c r="E6403" s="19"/>
      <c r="G6403" s="16"/>
      <c r="H6403"/>
      <c r="I6403"/>
    </row>
    <row r="6404" spans="5:9" s="17" customFormat="1" ht="12.75">
      <c r="E6404" s="19"/>
      <c r="G6404" s="16"/>
      <c r="H6404"/>
      <c r="I6404"/>
    </row>
    <row r="6405" spans="5:9" s="17" customFormat="1" ht="12.75">
      <c r="E6405" s="19"/>
      <c r="G6405" s="16"/>
      <c r="H6405"/>
      <c r="I6405"/>
    </row>
    <row r="6406" spans="5:9" s="17" customFormat="1" ht="12.75">
      <c r="E6406" s="19"/>
      <c r="G6406" s="16"/>
      <c r="H6406"/>
      <c r="I6406"/>
    </row>
    <row r="6407" spans="5:9" s="17" customFormat="1" ht="12.75">
      <c r="E6407" s="19"/>
      <c r="G6407" s="16"/>
      <c r="H6407"/>
      <c r="I6407"/>
    </row>
    <row r="6408" spans="5:9" s="17" customFormat="1" ht="12.75">
      <c r="E6408" s="19"/>
      <c r="G6408" s="16"/>
      <c r="H6408"/>
      <c r="I6408"/>
    </row>
    <row r="6409" spans="5:9" s="17" customFormat="1" ht="12.75">
      <c r="E6409" s="19"/>
      <c r="G6409" s="16"/>
      <c r="H6409"/>
      <c r="I6409"/>
    </row>
    <row r="6410" spans="5:9" s="17" customFormat="1" ht="12.75">
      <c r="E6410" s="19"/>
      <c r="G6410" s="16"/>
      <c r="H6410"/>
      <c r="I6410"/>
    </row>
    <row r="6411" spans="5:9" s="17" customFormat="1" ht="12.75">
      <c r="E6411" s="19"/>
      <c r="G6411" s="16"/>
      <c r="H6411"/>
      <c r="I6411"/>
    </row>
    <row r="6412" spans="5:9" s="17" customFormat="1" ht="12.75">
      <c r="E6412" s="19"/>
      <c r="G6412" s="16"/>
      <c r="H6412"/>
      <c r="I6412"/>
    </row>
    <row r="6413" spans="5:9" s="17" customFormat="1" ht="12.75">
      <c r="E6413" s="19"/>
      <c r="G6413" s="16"/>
      <c r="H6413"/>
      <c r="I6413"/>
    </row>
    <row r="6414" spans="5:9" s="17" customFormat="1" ht="12.75">
      <c r="E6414" s="19"/>
      <c r="G6414" s="16"/>
      <c r="H6414"/>
      <c r="I6414"/>
    </row>
    <row r="6415" spans="5:9" s="17" customFormat="1" ht="12.75">
      <c r="E6415" s="19"/>
      <c r="G6415" s="16"/>
      <c r="H6415"/>
      <c r="I6415"/>
    </row>
    <row r="6416" spans="5:9" s="17" customFormat="1" ht="12.75">
      <c r="E6416" s="19"/>
      <c r="G6416" s="16"/>
      <c r="H6416"/>
      <c r="I6416"/>
    </row>
    <row r="6417" spans="5:9" s="17" customFormat="1" ht="12.75">
      <c r="E6417" s="19"/>
      <c r="G6417" s="16"/>
      <c r="H6417"/>
      <c r="I6417"/>
    </row>
    <row r="6418" spans="5:9" s="17" customFormat="1" ht="12.75">
      <c r="E6418" s="19"/>
      <c r="G6418" s="16"/>
      <c r="H6418"/>
      <c r="I6418"/>
    </row>
    <row r="6419" spans="5:9" s="17" customFormat="1" ht="12.75">
      <c r="E6419" s="19"/>
      <c r="G6419" s="16"/>
      <c r="H6419"/>
      <c r="I6419"/>
    </row>
    <row r="6420" spans="5:9" s="17" customFormat="1" ht="12.75">
      <c r="E6420" s="19"/>
      <c r="G6420" s="16"/>
      <c r="H6420"/>
      <c r="I6420"/>
    </row>
    <row r="6421" spans="5:9" s="17" customFormat="1" ht="12.75">
      <c r="E6421" s="19"/>
      <c r="G6421" s="16"/>
      <c r="H6421"/>
      <c r="I6421"/>
    </row>
    <row r="6422" spans="5:9" s="17" customFormat="1" ht="12.75">
      <c r="E6422" s="19"/>
      <c r="G6422" s="16"/>
      <c r="H6422"/>
      <c r="I6422"/>
    </row>
    <row r="6423" spans="5:9" s="17" customFormat="1" ht="12.75">
      <c r="E6423" s="19"/>
      <c r="G6423" s="16"/>
      <c r="H6423"/>
      <c r="I6423"/>
    </row>
    <row r="6424" spans="5:9" s="17" customFormat="1" ht="12.75">
      <c r="E6424" s="19"/>
      <c r="G6424" s="16"/>
      <c r="H6424"/>
      <c r="I6424"/>
    </row>
    <row r="6425" spans="5:9" s="17" customFormat="1" ht="12.75">
      <c r="E6425" s="19"/>
      <c r="G6425" s="16"/>
      <c r="H6425"/>
      <c r="I6425"/>
    </row>
    <row r="6426" spans="5:9" s="17" customFormat="1" ht="12.75">
      <c r="E6426" s="19"/>
      <c r="G6426" s="16"/>
      <c r="H6426"/>
      <c r="I6426"/>
    </row>
    <row r="6427" spans="5:9" s="17" customFormat="1" ht="12.75">
      <c r="E6427" s="19"/>
      <c r="G6427" s="16"/>
      <c r="H6427"/>
      <c r="I6427"/>
    </row>
    <row r="6428" spans="5:9" s="17" customFormat="1" ht="12.75">
      <c r="E6428" s="19"/>
      <c r="G6428" s="16"/>
      <c r="H6428"/>
      <c r="I6428"/>
    </row>
    <row r="6429" spans="5:9" s="17" customFormat="1" ht="12.75">
      <c r="E6429" s="19"/>
      <c r="G6429" s="16"/>
      <c r="H6429"/>
      <c r="I6429"/>
    </row>
    <row r="6430" spans="5:9" s="17" customFormat="1" ht="12.75">
      <c r="E6430" s="19"/>
      <c r="G6430" s="16"/>
      <c r="H6430"/>
      <c r="I6430"/>
    </row>
    <row r="6431" spans="5:9" s="17" customFormat="1" ht="12.75">
      <c r="E6431" s="19"/>
      <c r="G6431" s="16"/>
      <c r="H6431"/>
      <c r="I6431"/>
    </row>
    <row r="6432" spans="5:9" s="17" customFormat="1" ht="12.75">
      <c r="E6432" s="19"/>
      <c r="G6432" s="16"/>
      <c r="H6432"/>
      <c r="I6432"/>
    </row>
    <row r="6433" spans="5:9" s="17" customFormat="1" ht="12.75">
      <c r="E6433" s="19"/>
      <c r="G6433" s="16"/>
      <c r="H6433"/>
      <c r="I6433"/>
    </row>
    <row r="6434" spans="5:9" s="17" customFormat="1" ht="12.75">
      <c r="E6434" s="19"/>
      <c r="G6434" s="16"/>
      <c r="H6434"/>
      <c r="I6434"/>
    </row>
    <row r="6435" spans="5:9" s="17" customFormat="1" ht="12.75">
      <c r="E6435" s="19"/>
      <c r="G6435" s="16"/>
      <c r="H6435"/>
      <c r="I6435"/>
    </row>
    <row r="6436" spans="5:9" s="17" customFormat="1" ht="12.75">
      <c r="E6436" s="19"/>
      <c r="G6436" s="16"/>
      <c r="H6436"/>
      <c r="I6436"/>
    </row>
    <row r="6437" spans="5:9" s="17" customFormat="1" ht="12.75">
      <c r="E6437" s="19"/>
      <c r="G6437" s="16"/>
      <c r="H6437"/>
      <c r="I6437"/>
    </row>
    <row r="6438" spans="5:9" s="17" customFormat="1" ht="12.75">
      <c r="E6438" s="19"/>
      <c r="G6438" s="16"/>
      <c r="H6438"/>
      <c r="I6438"/>
    </row>
    <row r="6439" spans="5:9" s="17" customFormat="1" ht="12.75">
      <c r="E6439" s="19"/>
      <c r="G6439" s="16"/>
      <c r="H6439"/>
      <c r="I6439"/>
    </row>
    <row r="6440" spans="5:9" s="17" customFormat="1" ht="12.75">
      <c r="E6440" s="19"/>
      <c r="G6440" s="16"/>
      <c r="H6440"/>
      <c r="I6440"/>
    </row>
    <row r="6441" spans="5:9" s="17" customFormat="1" ht="12.75">
      <c r="E6441" s="19"/>
      <c r="G6441" s="16"/>
      <c r="H6441"/>
      <c r="I6441"/>
    </row>
    <row r="6442" spans="5:9" s="17" customFormat="1" ht="12.75">
      <c r="E6442" s="19"/>
      <c r="G6442" s="16"/>
      <c r="H6442"/>
      <c r="I6442"/>
    </row>
    <row r="6443" spans="5:9" s="17" customFormat="1" ht="12.75">
      <c r="E6443" s="19"/>
      <c r="G6443" s="16"/>
      <c r="H6443"/>
      <c r="I6443"/>
    </row>
    <row r="6444" spans="5:9" s="17" customFormat="1" ht="12.75">
      <c r="E6444" s="19"/>
      <c r="G6444" s="16"/>
      <c r="H6444"/>
      <c r="I6444"/>
    </row>
    <row r="6445" spans="5:9" s="17" customFormat="1" ht="12.75">
      <c r="E6445" s="19"/>
      <c r="G6445" s="16"/>
      <c r="H6445"/>
      <c r="I6445"/>
    </row>
    <row r="6446" spans="5:9" s="17" customFormat="1" ht="12.75">
      <c r="E6446" s="19"/>
      <c r="G6446" s="16"/>
      <c r="H6446"/>
      <c r="I6446"/>
    </row>
    <row r="6447" spans="5:9" s="17" customFormat="1" ht="12.75">
      <c r="E6447" s="19"/>
      <c r="G6447" s="16"/>
      <c r="H6447"/>
      <c r="I6447"/>
    </row>
    <row r="6448" spans="5:9" s="17" customFormat="1" ht="12.75">
      <c r="E6448" s="19"/>
      <c r="G6448" s="16"/>
      <c r="H6448"/>
      <c r="I6448"/>
    </row>
    <row r="6449" spans="5:9" s="17" customFormat="1" ht="12.75">
      <c r="E6449" s="19"/>
      <c r="G6449" s="16"/>
      <c r="H6449"/>
      <c r="I6449"/>
    </row>
    <row r="6450" spans="5:9" s="17" customFormat="1" ht="12.75">
      <c r="E6450" s="19"/>
      <c r="G6450" s="16"/>
      <c r="H6450"/>
      <c r="I6450"/>
    </row>
    <row r="6451" spans="5:9" s="17" customFormat="1" ht="12.75">
      <c r="E6451" s="19"/>
      <c r="G6451" s="16"/>
      <c r="H6451"/>
      <c r="I6451"/>
    </row>
    <row r="6452" spans="5:9" s="17" customFormat="1" ht="12.75">
      <c r="E6452" s="19"/>
      <c r="G6452" s="16"/>
      <c r="H6452"/>
      <c r="I6452"/>
    </row>
    <row r="6453" spans="5:9" s="17" customFormat="1" ht="12.75">
      <c r="E6453" s="19"/>
      <c r="G6453" s="16"/>
      <c r="H6453"/>
      <c r="I6453"/>
    </row>
    <row r="6454" spans="5:9" s="17" customFormat="1" ht="12.75">
      <c r="E6454" s="19"/>
      <c r="G6454" s="16"/>
      <c r="H6454"/>
      <c r="I6454"/>
    </row>
    <row r="6455" spans="5:9" s="17" customFormat="1" ht="12.75">
      <c r="E6455" s="19"/>
      <c r="G6455" s="16"/>
      <c r="H6455"/>
      <c r="I6455"/>
    </row>
    <row r="6456" spans="5:9" s="17" customFormat="1" ht="12.75">
      <c r="E6456" s="19"/>
      <c r="G6456" s="16"/>
      <c r="H6456"/>
      <c r="I6456"/>
    </row>
    <row r="6457" spans="5:9" s="17" customFormat="1" ht="12.75">
      <c r="E6457" s="19"/>
      <c r="G6457" s="16"/>
      <c r="H6457"/>
      <c r="I6457"/>
    </row>
    <row r="6458" spans="5:9" s="17" customFormat="1" ht="12.75">
      <c r="E6458" s="19"/>
      <c r="G6458" s="16"/>
      <c r="H6458"/>
      <c r="I6458"/>
    </row>
    <row r="6459" spans="5:9" s="17" customFormat="1" ht="12.75">
      <c r="E6459" s="19"/>
      <c r="G6459" s="16"/>
      <c r="H6459"/>
      <c r="I6459"/>
    </row>
    <row r="6460" spans="5:9" s="17" customFormat="1" ht="12.75">
      <c r="E6460" s="19"/>
      <c r="G6460" s="16"/>
      <c r="H6460"/>
      <c r="I6460"/>
    </row>
    <row r="6461" spans="5:9" s="17" customFormat="1" ht="12.75">
      <c r="E6461" s="19"/>
      <c r="G6461" s="16"/>
      <c r="H6461"/>
      <c r="I6461"/>
    </row>
    <row r="6462" spans="5:9" s="17" customFormat="1" ht="12.75">
      <c r="E6462" s="19"/>
      <c r="G6462" s="16"/>
      <c r="H6462"/>
      <c r="I6462"/>
    </row>
    <row r="6463" spans="5:9" s="17" customFormat="1" ht="12.75">
      <c r="E6463" s="19"/>
      <c r="G6463" s="16"/>
      <c r="H6463"/>
      <c r="I6463"/>
    </row>
    <row r="6464" spans="5:9" s="17" customFormat="1" ht="12.75">
      <c r="E6464" s="19"/>
      <c r="G6464" s="16"/>
      <c r="H6464"/>
      <c r="I6464"/>
    </row>
    <row r="6465" spans="5:9" s="17" customFormat="1" ht="12.75">
      <c r="E6465" s="19"/>
      <c r="G6465" s="16"/>
      <c r="H6465"/>
      <c r="I6465"/>
    </row>
    <row r="6466" spans="5:9" s="17" customFormat="1" ht="12.75">
      <c r="E6466" s="19"/>
      <c r="G6466" s="16"/>
      <c r="H6466"/>
      <c r="I6466"/>
    </row>
    <row r="6467" spans="5:9" s="17" customFormat="1" ht="12.75">
      <c r="E6467" s="19"/>
      <c r="G6467" s="16"/>
      <c r="H6467"/>
      <c r="I6467"/>
    </row>
    <row r="6468" spans="5:9" s="17" customFormat="1" ht="12.75">
      <c r="E6468" s="19"/>
      <c r="G6468" s="16"/>
      <c r="H6468"/>
      <c r="I6468"/>
    </row>
    <row r="6469" spans="5:9" s="17" customFormat="1" ht="12.75">
      <c r="E6469" s="19"/>
      <c r="G6469" s="16"/>
      <c r="H6469"/>
      <c r="I6469"/>
    </row>
    <row r="6470" spans="5:9" s="17" customFormat="1" ht="12.75">
      <c r="E6470" s="19"/>
      <c r="G6470" s="16"/>
      <c r="H6470"/>
      <c r="I6470"/>
    </row>
    <row r="6471" spans="5:9" s="17" customFormat="1" ht="12.75">
      <c r="E6471" s="19"/>
      <c r="G6471" s="16"/>
      <c r="H6471"/>
      <c r="I6471"/>
    </row>
    <row r="6472" spans="5:9" s="17" customFormat="1" ht="12.75">
      <c r="E6472" s="19"/>
      <c r="G6472" s="16"/>
      <c r="H6472"/>
      <c r="I6472"/>
    </row>
    <row r="6473" spans="5:9" s="17" customFormat="1" ht="12.75">
      <c r="E6473" s="19"/>
      <c r="G6473" s="16"/>
      <c r="H6473"/>
      <c r="I6473"/>
    </row>
    <row r="6474" spans="5:9" s="17" customFormat="1" ht="12.75">
      <c r="E6474" s="19"/>
      <c r="G6474" s="16"/>
      <c r="H6474"/>
      <c r="I6474"/>
    </row>
    <row r="6475" spans="5:9" s="17" customFormat="1" ht="12.75">
      <c r="E6475" s="19"/>
      <c r="G6475" s="16"/>
      <c r="H6475"/>
      <c r="I6475"/>
    </row>
    <row r="6476" spans="5:9" s="17" customFormat="1" ht="12.75">
      <c r="E6476" s="19"/>
      <c r="G6476" s="16"/>
      <c r="H6476"/>
      <c r="I6476"/>
    </row>
    <row r="6477" spans="5:9" s="17" customFormat="1" ht="12.75">
      <c r="E6477" s="19"/>
      <c r="G6477" s="16"/>
      <c r="H6477"/>
      <c r="I6477"/>
    </row>
    <row r="6478" spans="5:9" s="17" customFormat="1" ht="12.75">
      <c r="E6478" s="19"/>
      <c r="G6478" s="16"/>
      <c r="H6478"/>
      <c r="I6478"/>
    </row>
    <row r="6479" spans="5:9" s="17" customFormat="1" ht="12.75">
      <c r="E6479" s="19"/>
      <c r="G6479" s="16"/>
      <c r="H6479"/>
      <c r="I6479"/>
    </row>
    <row r="6480" spans="5:9" s="17" customFormat="1" ht="12.75">
      <c r="E6480" s="19"/>
      <c r="G6480" s="16"/>
      <c r="H6480"/>
      <c r="I6480"/>
    </row>
    <row r="6481" spans="5:9" s="17" customFormat="1" ht="12.75">
      <c r="E6481" s="19"/>
      <c r="G6481" s="16"/>
      <c r="H6481"/>
      <c r="I6481"/>
    </row>
    <row r="6482" spans="5:9" s="17" customFormat="1" ht="12.75">
      <c r="E6482" s="19"/>
      <c r="G6482" s="16"/>
      <c r="H6482"/>
      <c r="I6482"/>
    </row>
    <row r="6483" spans="5:9" s="17" customFormat="1" ht="12.75">
      <c r="E6483" s="19"/>
      <c r="G6483" s="16"/>
      <c r="H6483"/>
      <c r="I6483"/>
    </row>
    <row r="6484" spans="5:9" s="17" customFormat="1" ht="12.75">
      <c r="E6484" s="19"/>
      <c r="G6484" s="16"/>
      <c r="H6484"/>
      <c r="I6484"/>
    </row>
    <row r="6485" spans="5:9" s="17" customFormat="1" ht="12.75">
      <c r="E6485" s="19"/>
      <c r="G6485" s="16"/>
      <c r="H6485"/>
      <c r="I6485"/>
    </row>
    <row r="6486" spans="5:9" s="17" customFormat="1" ht="12.75">
      <c r="E6486" s="19"/>
      <c r="G6486" s="16"/>
      <c r="H6486"/>
      <c r="I6486"/>
    </row>
    <row r="6487" spans="5:9" s="17" customFormat="1" ht="12.75">
      <c r="E6487" s="19"/>
      <c r="G6487" s="16"/>
      <c r="H6487"/>
      <c r="I6487"/>
    </row>
    <row r="6488" spans="5:9" s="17" customFormat="1" ht="12.75">
      <c r="E6488" s="19"/>
      <c r="G6488" s="16"/>
      <c r="H6488"/>
      <c r="I6488"/>
    </row>
    <row r="6489" spans="5:9" s="17" customFormat="1" ht="12.75">
      <c r="E6489" s="19"/>
      <c r="G6489" s="16"/>
      <c r="H6489"/>
      <c r="I6489"/>
    </row>
    <row r="6490" spans="5:9" s="17" customFormat="1" ht="12.75">
      <c r="E6490" s="19"/>
      <c r="G6490" s="16"/>
      <c r="H6490"/>
      <c r="I6490"/>
    </row>
    <row r="6491" spans="5:9" s="17" customFormat="1" ht="12.75">
      <c r="E6491" s="19"/>
      <c r="G6491" s="16"/>
      <c r="H6491"/>
      <c r="I6491"/>
    </row>
    <row r="6492" spans="5:9" s="17" customFormat="1" ht="12.75">
      <c r="E6492" s="19"/>
      <c r="G6492" s="16"/>
      <c r="H6492"/>
      <c r="I6492"/>
    </row>
    <row r="6493" spans="5:9" s="17" customFormat="1" ht="12.75">
      <c r="E6493" s="19"/>
      <c r="G6493" s="16"/>
      <c r="H6493"/>
      <c r="I6493"/>
    </row>
    <row r="6494" spans="5:9" s="17" customFormat="1" ht="12.75">
      <c r="E6494" s="19"/>
      <c r="G6494" s="16"/>
      <c r="H6494"/>
      <c r="I6494"/>
    </row>
    <row r="6495" spans="5:9" s="17" customFormat="1" ht="12.75">
      <c r="E6495" s="19"/>
      <c r="G6495" s="16"/>
      <c r="H6495"/>
      <c r="I6495"/>
    </row>
    <row r="6496" spans="5:9" s="17" customFormat="1" ht="12.75">
      <c r="E6496" s="19"/>
      <c r="G6496" s="16"/>
      <c r="H6496"/>
      <c r="I6496"/>
    </row>
    <row r="6497" spans="5:9" s="17" customFormat="1" ht="12.75">
      <c r="E6497" s="19"/>
      <c r="G6497" s="16"/>
      <c r="H6497"/>
      <c r="I6497"/>
    </row>
    <row r="6498" spans="5:9" s="17" customFormat="1" ht="12.75">
      <c r="E6498" s="19"/>
      <c r="G6498" s="16"/>
      <c r="H6498"/>
      <c r="I6498"/>
    </row>
    <row r="6499" spans="5:9" s="17" customFormat="1" ht="12.75">
      <c r="E6499" s="19"/>
      <c r="G6499" s="16"/>
      <c r="H6499"/>
      <c r="I6499"/>
    </row>
    <row r="6500" spans="5:9" s="17" customFormat="1" ht="12.75">
      <c r="E6500" s="19"/>
      <c r="G6500" s="16"/>
      <c r="H6500"/>
      <c r="I6500"/>
    </row>
    <row r="6501" spans="5:9" s="17" customFormat="1" ht="12.75">
      <c r="E6501" s="19"/>
      <c r="G6501" s="16"/>
      <c r="H6501"/>
      <c r="I6501"/>
    </row>
    <row r="6502" spans="5:9" s="17" customFormat="1" ht="12.75">
      <c r="E6502" s="19"/>
      <c r="G6502" s="16"/>
      <c r="H6502"/>
      <c r="I6502"/>
    </row>
    <row r="6503" spans="5:9" s="17" customFormat="1" ht="12.75">
      <c r="E6503" s="19"/>
      <c r="G6503" s="16"/>
      <c r="H6503"/>
      <c r="I6503"/>
    </row>
    <row r="6504" spans="5:9" s="17" customFormat="1" ht="12.75">
      <c r="E6504" s="19"/>
      <c r="G6504" s="16"/>
      <c r="H6504"/>
      <c r="I6504"/>
    </row>
    <row r="6505" spans="5:9" s="17" customFormat="1" ht="12.75">
      <c r="E6505" s="19"/>
      <c r="G6505" s="16"/>
      <c r="H6505"/>
      <c r="I6505"/>
    </row>
    <row r="6506" spans="5:9" s="17" customFormat="1" ht="12.75">
      <c r="E6506" s="19"/>
      <c r="G6506" s="16"/>
      <c r="H6506"/>
      <c r="I6506"/>
    </row>
    <row r="6507" spans="5:9" s="17" customFormat="1" ht="12.75">
      <c r="E6507" s="19"/>
      <c r="G6507" s="16"/>
      <c r="H6507"/>
      <c r="I6507"/>
    </row>
    <row r="6508" spans="5:9" s="17" customFormat="1" ht="12.75">
      <c r="E6508" s="19"/>
      <c r="G6508" s="16"/>
      <c r="H6508"/>
      <c r="I6508"/>
    </row>
    <row r="6509" spans="5:9" s="17" customFormat="1" ht="12.75">
      <c r="E6509" s="19"/>
      <c r="G6509" s="16"/>
      <c r="H6509"/>
      <c r="I6509"/>
    </row>
    <row r="6510" spans="5:9" s="17" customFormat="1" ht="12.75">
      <c r="E6510" s="19"/>
      <c r="G6510" s="16"/>
      <c r="H6510"/>
      <c r="I6510"/>
    </row>
    <row r="6511" spans="5:9" s="17" customFormat="1" ht="12.75">
      <c r="E6511" s="19"/>
      <c r="G6511" s="16"/>
      <c r="H6511"/>
      <c r="I6511"/>
    </row>
    <row r="6512" spans="5:9" s="17" customFormat="1" ht="12.75">
      <c r="E6512" s="19"/>
      <c r="G6512" s="16"/>
      <c r="H6512"/>
      <c r="I6512"/>
    </row>
    <row r="6513" spans="5:9" s="17" customFormat="1" ht="12.75">
      <c r="E6513" s="19"/>
      <c r="G6513" s="16"/>
      <c r="H6513"/>
      <c r="I6513"/>
    </row>
    <row r="6514" spans="5:9" s="17" customFormat="1" ht="12.75">
      <c r="E6514" s="19"/>
      <c r="G6514" s="16"/>
      <c r="H6514"/>
      <c r="I6514"/>
    </row>
    <row r="6515" spans="5:9" s="17" customFormat="1" ht="12.75">
      <c r="E6515" s="19"/>
      <c r="G6515" s="16"/>
      <c r="H6515"/>
      <c r="I6515"/>
    </row>
    <row r="6516" spans="5:9" s="17" customFormat="1" ht="12.75">
      <c r="E6516" s="19"/>
      <c r="G6516" s="16"/>
      <c r="H6516"/>
      <c r="I6516"/>
    </row>
    <row r="6517" spans="5:9" s="17" customFormat="1" ht="12.75">
      <c r="E6517" s="19"/>
      <c r="G6517" s="16"/>
      <c r="H6517"/>
      <c r="I6517"/>
    </row>
    <row r="6518" spans="5:9" s="17" customFormat="1" ht="12.75">
      <c r="E6518" s="19"/>
      <c r="G6518" s="16"/>
      <c r="H6518"/>
      <c r="I6518"/>
    </row>
    <row r="6519" spans="5:9" s="17" customFormat="1" ht="12.75">
      <c r="E6519" s="19"/>
      <c r="G6519" s="16"/>
      <c r="H6519"/>
      <c r="I6519"/>
    </row>
    <row r="6520" spans="5:9" s="17" customFormat="1" ht="12.75">
      <c r="E6520" s="19"/>
      <c r="G6520" s="16"/>
      <c r="H6520"/>
      <c r="I6520"/>
    </row>
    <row r="6521" spans="5:9" s="17" customFormat="1" ht="12.75">
      <c r="E6521" s="19"/>
      <c r="G6521" s="16"/>
      <c r="H6521"/>
      <c r="I6521"/>
    </row>
    <row r="6522" spans="5:9" s="17" customFormat="1" ht="12.75">
      <c r="E6522" s="19"/>
      <c r="G6522" s="16"/>
      <c r="H6522"/>
      <c r="I6522"/>
    </row>
    <row r="6523" spans="5:9" s="17" customFormat="1" ht="12.75">
      <c r="E6523" s="19"/>
      <c r="G6523" s="16"/>
      <c r="H6523"/>
      <c r="I6523"/>
    </row>
    <row r="6524" spans="5:9" s="17" customFormat="1" ht="12.75">
      <c r="E6524" s="19"/>
      <c r="G6524" s="16"/>
      <c r="H6524"/>
      <c r="I6524"/>
    </row>
    <row r="6525" spans="5:9" s="17" customFormat="1" ht="12.75">
      <c r="E6525" s="19"/>
      <c r="G6525" s="16"/>
      <c r="H6525"/>
      <c r="I6525"/>
    </row>
    <row r="6526" spans="5:9" s="17" customFormat="1" ht="12.75">
      <c r="E6526" s="19"/>
      <c r="G6526" s="16"/>
      <c r="H6526"/>
      <c r="I6526"/>
    </row>
    <row r="6527" spans="5:9" s="17" customFormat="1" ht="12.75">
      <c r="E6527" s="19"/>
      <c r="G6527" s="16"/>
      <c r="H6527"/>
      <c r="I6527"/>
    </row>
    <row r="6528" spans="5:9" s="17" customFormat="1" ht="12.75">
      <c r="E6528" s="19"/>
      <c r="G6528" s="16"/>
      <c r="H6528"/>
      <c r="I6528"/>
    </row>
    <row r="6529" spans="5:9" s="17" customFormat="1" ht="12.75">
      <c r="E6529" s="19"/>
      <c r="G6529" s="16"/>
      <c r="H6529"/>
      <c r="I6529"/>
    </row>
    <row r="6530" spans="5:9" s="17" customFormat="1" ht="12.75">
      <c r="E6530" s="19"/>
      <c r="G6530" s="16"/>
      <c r="H6530"/>
      <c r="I6530"/>
    </row>
    <row r="6531" spans="5:9" s="17" customFormat="1" ht="12.75">
      <c r="E6531" s="19"/>
      <c r="G6531" s="16"/>
      <c r="H6531"/>
      <c r="I6531"/>
    </row>
    <row r="6532" spans="5:9" s="17" customFormat="1" ht="12.75">
      <c r="E6532" s="19"/>
      <c r="G6532" s="16"/>
      <c r="H6532"/>
      <c r="I6532"/>
    </row>
    <row r="6533" spans="5:9" s="17" customFormat="1" ht="12.75">
      <c r="E6533" s="19"/>
      <c r="G6533" s="16"/>
      <c r="H6533"/>
      <c r="I6533"/>
    </row>
    <row r="6534" spans="5:9" s="17" customFormat="1" ht="12.75">
      <c r="E6534" s="19"/>
      <c r="G6534" s="16"/>
      <c r="H6534"/>
      <c r="I6534"/>
    </row>
    <row r="6535" spans="5:9" s="17" customFormat="1" ht="12.75">
      <c r="E6535" s="19"/>
      <c r="G6535" s="16"/>
      <c r="H6535"/>
      <c r="I6535"/>
    </row>
    <row r="6536" spans="5:9" s="17" customFormat="1" ht="12.75">
      <c r="E6536" s="19"/>
      <c r="G6536" s="16"/>
      <c r="H6536"/>
      <c r="I6536"/>
    </row>
    <row r="6537" spans="5:9" s="17" customFormat="1" ht="12.75">
      <c r="E6537" s="19"/>
      <c r="G6537" s="16"/>
      <c r="H6537"/>
      <c r="I6537"/>
    </row>
    <row r="6538" spans="5:9" s="17" customFormat="1" ht="12.75">
      <c r="E6538" s="19"/>
      <c r="G6538" s="16"/>
      <c r="H6538"/>
      <c r="I6538"/>
    </row>
    <row r="6539" spans="5:9" s="17" customFormat="1" ht="12.75">
      <c r="E6539" s="19"/>
      <c r="G6539" s="16"/>
      <c r="H6539"/>
      <c r="I6539"/>
    </row>
    <row r="6540" spans="5:9" s="17" customFormat="1" ht="12.75">
      <c r="E6540" s="19"/>
      <c r="G6540" s="16"/>
      <c r="H6540"/>
      <c r="I6540"/>
    </row>
    <row r="6541" spans="5:9" s="17" customFormat="1" ht="12.75">
      <c r="E6541" s="19"/>
      <c r="G6541" s="16"/>
      <c r="H6541"/>
      <c r="I6541"/>
    </row>
    <row r="6542" spans="5:9" s="17" customFormat="1" ht="12.75">
      <c r="E6542" s="19"/>
      <c r="G6542" s="16"/>
      <c r="H6542"/>
      <c r="I6542"/>
    </row>
    <row r="6543" spans="5:9" s="17" customFormat="1" ht="12.75">
      <c r="E6543" s="19"/>
      <c r="G6543" s="16"/>
      <c r="H6543"/>
      <c r="I6543"/>
    </row>
    <row r="6544" spans="5:9" s="17" customFormat="1" ht="12.75">
      <c r="E6544" s="19"/>
      <c r="G6544" s="16"/>
      <c r="H6544"/>
      <c r="I6544"/>
    </row>
    <row r="6545" spans="5:9" s="17" customFormat="1" ht="12.75">
      <c r="E6545" s="19"/>
      <c r="G6545" s="16"/>
      <c r="H6545"/>
      <c r="I6545"/>
    </row>
    <row r="6546" spans="5:9" s="17" customFormat="1" ht="12.75">
      <c r="E6546" s="19"/>
      <c r="G6546" s="16"/>
      <c r="H6546"/>
      <c r="I6546"/>
    </row>
    <row r="6547" spans="5:9" s="17" customFormat="1" ht="12.75">
      <c r="E6547" s="19"/>
      <c r="G6547" s="16"/>
      <c r="H6547"/>
      <c r="I6547"/>
    </row>
    <row r="6548" spans="5:9" s="17" customFormat="1" ht="12.75">
      <c r="E6548" s="19"/>
      <c r="G6548" s="16"/>
      <c r="H6548"/>
      <c r="I6548"/>
    </row>
    <row r="6549" spans="5:9" s="17" customFormat="1" ht="12.75">
      <c r="E6549" s="19"/>
      <c r="G6549" s="16"/>
      <c r="H6549"/>
      <c r="I6549"/>
    </row>
    <row r="6550" spans="5:9" s="17" customFormat="1" ht="12.75">
      <c r="E6550" s="19"/>
      <c r="G6550" s="16"/>
      <c r="H6550"/>
      <c r="I6550"/>
    </row>
    <row r="6551" spans="5:9" s="17" customFormat="1" ht="12.75">
      <c r="E6551" s="19"/>
      <c r="G6551" s="16"/>
      <c r="H6551"/>
      <c r="I6551"/>
    </row>
    <row r="6552" spans="5:9" s="17" customFormat="1" ht="12.75">
      <c r="E6552" s="19"/>
      <c r="G6552" s="16"/>
      <c r="H6552"/>
      <c r="I6552"/>
    </row>
    <row r="6553" spans="5:9" s="17" customFormat="1" ht="12.75">
      <c r="E6553" s="19"/>
      <c r="G6553" s="16"/>
      <c r="H6553"/>
      <c r="I6553"/>
    </row>
    <row r="6554" spans="5:9" s="17" customFormat="1" ht="12.75">
      <c r="E6554" s="19"/>
      <c r="G6554" s="16"/>
      <c r="H6554"/>
      <c r="I6554"/>
    </row>
    <row r="6555" spans="5:9" s="17" customFormat="1" ht="12.75">
      <c r="E6555" s="19"/>
      <c r="G6555" s="16"/>
      <c r="H6555"/>
      <c r="I6555"/>
    </row>
    <row r="6556" spans="5:9" s="17" customFormat="1" ht="12.75">
      <c r="E6556" s="19"/>
      <c r="G6556" s="16"/>
      <c r="H6556"/>
      <c r="I6556"/>
    </row>
    <row r="6557" spans="5:9" s="17" customFormat="1" ht="12.75">
      <c r="E6557" s="19"/>
      <c r="G6557" s="16"/>
      <c r="H6557"/>
      <c r="I6557"/>
    </row>
    <row r="6558" spans="5:9" s="17" customFormat="1" ht="12.75">
      <c r="E6558" s="19"/>
      <c r="G6558" s="16"/>
      <c r="H6558"/>
      <c r="I6558"/>
    </row>
    <row r="6559" spans="5:9" s="17" customFormat="1" ht="12.75">
      <c r="E6559" s="19"/>
      <c r="G6559" s="16"/>
      <c r="H6559"/>
      <c r="I6559"/>
    </row>
    <row r="6560" spans="5:9" s="17" customFormat="1" ht="12.75">
      <c r="E6560" s="19"/>
      <c r="G6560" s="16"/>
      <c r="H6560"/>
      <c r="I6560"/>
    </row>
    <row r="6561" spans="5:9" s="17" customFormat="1" ht="12.75">
      <c r="E6561" s="19"/>
      <c r="G6561" s="16"/>
      <c r="H6561"/>
      <c r="I6561"/>
    </row>
    <row r="6562" spans="5:9" s="17" customFormat="1" ht="12.75">
      <c r="E6562" s="19"/>
      <c r="G6562" s="16"/>
      <c r="H6562"/>
      <c r="I6562"/>
    </row>
    <row r="6563" spans="5:9" s="17" customFormat="1" ht="12.75">
      <c r="E6563" s="19"/>
      <c r="G6563" s="16"/>
      <c r="H6563"/>
      <c r="I6563"/>
    </row>
    <row r="6564" spans="5:9" s="17" customFormat="1" ht="12.75">
      <c r="E6564" s="19"/>
      <c r="G6564" s="16"/>
      <c r="H6564"/>
      <c r="I6564"/>
    </row>
    <row r="6565" spans="5:9" s="17" customFormat="1" ht="12.75">
      <c r="E6565" s="19"/>
      <c r="G6565" s="16"/>
      <c r="H6565"/>
      <c r="I6565"/>
    </row>
    <row r="6566" spans="5:9" s="17" customFormat="1" ht="12.75">
      <c r="E6566" s="19"/>
      <c r="G6566" s="16"/>
      <c r="H6566"/>
      <c r="I6566"/>
    </row>
    <row r="6567" spans="5:9" s="17" customFormat="1" ht="12.75">
      <c r="E6567" s="19"/>
      <c r="G6567" s="16"/>
      <c r="H6567"/>
      <c r="I6567"/>
    </row>
    <row r="6568" spans="5:9" s="17" customFormat="1" ht="12.75">
      <c r="E6568" s="19"/>
      <c r="G6568" s="16"/>
      <c r="H6568"/>
      <c r="I6568"/>
    </row>
    <row r="6569" spans="5:9" s="17" customFormat="1" ht="12.75">
      <c r="E6569" s="19"/>
      <c r="G6569" s="16"/>
      <c r="H6569"/>
      <c r="I6569"/>
    </row>
    <row r="6570" spans="5:9" s="17" customFormat="1" ht="12.75">
      <c r="E6570" s="19"/>
      <c r="G6570" s="16"/>
      <c r="H6570"/>
      <c r="I6570"/>
    </row>
    <row r="6571" spans="5:9" s="17" customFormat="1" ht="12.75">
      <c r="E6571" s="19"/>
      <c r="G6571" s="16"/>
      <c r="H6571"/>
      <c r="I6571"/>
    </row>
    <row r="6572" spans="5:9" s="17" customFormat="1" ht="12.75">
      <c r="E6572" s="19"/>
      <c r="G6572" s="16"/>
      <c r="H6572"/>
      <c r="I6572"/>
    </row>
    <row r="6573" spans="5:9" s="17" customFormat="1" ht="12.75">
      <c r="E6573" s="19"/>
      <c r="G6573" s="16"/>
      <c r="H6573"/>
      <c r="I6573"/>
    </row>
    <row r="6574" spans="5:9" s="17" customFormat="1" ht="12.75">
      <c r="E6574" s="19"/>
      <c r="G6574" s="16"/>
      <c r="H6574"/>
      <c r="I6574"/>
    </row>
    <row r="6575" spans="5:9" s="17" customFormat="1" ht="12.75">
      <c r="E6575" s="19"/>
      <c r="G6575" s="16"/>
      <c r="H6575"/>
      <c r="I6575"/>
    </row>
    <row r="6576" spans="5:9" s="17" customFormat="1" ht="12.75">
      <c r="E6576" s="19"/>
      <c r="G6576" s="16"/>
      <c r="H6576"/>
      <c r="I6576"/>
    </row>
    <row r="6577" spans="5:9" s="17" customFormat="1" ht="12.75">
      <c r="E6577" s="19"/>
      <c r="G6577" s="16"/>
      <c r="H6577"/>
      <c r="I6577"/>
    </row>
    <row r="6578" spans="5:9" s="17" customFormat="1" ht="12.75">
      <c r="E6578" s="19"/>
      <c r="G6578" s="16"/>
      <c r="H6578"/>
      <c r="I6578"/>
    </row>
    <row r="6579" spans="5:9" s="17" customFormat="1" ht="12.75">
      <c r="E6579" s="19"/>
      <c r="G6579" s="16"/>
      <c r="H6579"/>
      <c r="I6579"/>
    </row>
    <row r="6580" spans="5:9" s="17" customFormat="1" ht="12.75">
      <c r="E6580" s="19"/>
      <c r="G6580" s="16"/>
      <c r="H6580"/>
      <c r="I6580"/>
    </row>
    <row r="6581" spans="5:9" s="17" customFormat="1" ht="12.75">
      <c r="E6581" s="19"/>
      <c r="G6581" s="16"/>
      <c r="H6581"/>
      <c r="I6581"/>
    </row>
    <row r="6582" spans="5:9" s="17" customFormat="1" ht="12.75">
      <c r="E6582" s="19"/>
      <c r="G6582" s="16"/>
      <c r="H6582"/>
      <c r="I6582"/>
    </row>
    <row r="6583" spans="5:9" s="17" customFormat="1" ht="12.75">
      <c r="E6583" s="19"/>
      <c r="G6583" s="16"/>
      <c r="H6583"/>
      <c r="I6583"/>
    </row>
    <row r="6584" spans="5:9" s="17" customFormat="1" ht="12.75">
      <c r="E6584" s="19"/>
      <c r="G6584" s="16"/>
      <c r="H6584"/>
      <c r="I6584"/>
    </row>
    <row r="6585" spans="5:9" s="17" customFormat="1" ht="12.75">
      <c r="E6585" s="19"/>
      <c r="G6585" s="16"/>
      <c r="H6585"/>
      <c r="I6585"/>
    </row>
    <row r="6586" spans="5:9" s="17" customFormat="1" ht="12.75">
      <c r="E6586" s="19"/>
      <c r="G6586" s="16"/>
      <c r="H6586"/>
      <c r="I6586"/>
    </row>
    <row r="6587" spans="5:9" s="17" customFormat="1" ht="12.75">
      <c r="E6587" s="19"/>
      <c r="G6587" s="16"/>
      <c r="H6587"/>
      <c r="I6587"/>
    </row>
    <row r="6588" spans="5:9" s="17" customFormat="1" ht="12.75">
      <c r="E6588" s="19"/>
      <c r="G6588" s="16"/>
      <c r="H6588"/>
      <c r="I6588"/>
    </row>
    <row r="6589" spans="5:9" s="17" customFormat="1" ht="12.75">
      <c r="E6589" s="19"/>
      <c r="G6589" s="16"/>
      <c r="H6589"/>
      <c r="I6589"/>
    </row>
    <row r="6590" spans="5:9" s="17" customFormat="1" ht="12.75">
      <c r="E6590" s="19"/>
      <c r="G6590" s="16"/>
      <c r="H6590"/>
      <c r="I6590"/>
    </row>
    <row r="6591" spans="5:9" s="17" customFormat="1" ht="12.75">
      <c r="E6591" s="19"/>
      <c r="G6591" s="16"/>
      <c r="H6591"/>
      <c r="I6591"/>
    </row>
    <row r="6592" spans="5:9" s="17" customFormat="1" ht="12.75">
      <c r="E6592" s="19"/>
      <c r="G6592" s="16"/>
      <c r="H6592"/>
      <c r="I6592"/>
    </row>
    <row r="6593" spans="5:9" s="17" customFormat="1" ht="12.75">
      <c r="E6593" s="19"/>
      <c r="G6593" s="16"/>
      <c r="H6593"/>
      <c r="I6593"/>
    </row>
    <row r="6594" spans="5:9" s="17" customFormat="1" ht="12.75">
      <c r="E6594" s="19"/>
      <c r="G6594" s="16"/>
      <c r="H6594"/>
      <c r="I6594"/>
    </row>
    <row r="6595" spans="5:9" s="17" customFormat="1" ht="12.75">
      <c r="E6595" s="19"/>
      <c r="G6595" s="16"/>
      <c r="H6595"/>
      <c r="I6595"/>
    </row>
    <row r="6596" spans="5:9" s="17" customFormat="1" ht="12.75">
      <c r="E6596" s="19"/>
      <c r="G6596" s="16"/>
      <c r="H6596"/>
      <c r="I6596"/>
    </row>
    <row r="6597" spans="5:9" s="17" customFormat="1" ht="12.75">
      <c r="E6597" s="19"/>
      <c r="G6597" s="16"/>
      <c r="H6597"/>
      <c r="I6597"/>
    </row>
    <row r="6598" spans="5:9" s="17" customFormat="1" ht="12.75">
      <c r="E6598" s="19"/>
      <c r="G6598" s="16"/>
      <c r="H6598"/>
      <c r="I6598"/>
    </row>
    <row r="6599" spans="5:9" s="17" customFormat="1" ht="12.75">
      <c r="E6599" s="19"/>
      <c r="G6599" s="16"/>
      <c r="H6599"/>
      <c r="I6599"/>
    </row>
    <row r="6600" spans="5:9" s="17" customFormat="1" ht="12.75">
      <c r="E6600" s="19"/>
      <c r="G6600" s="16"/>
      <c r="H6600"/>
      <c r="I6600"/>
    </row>
    <row r="6601" spans="5:9" s="17" customFormat="1" ht="12.75">
      <c r="E6601" s="19"/>
      <c r="G6601" s="16"/>
      <c r="H6601"/>
      <c r="I6601"/>
    </row>
    <row r="6602" spans="5:9" s="17" customFormat="1" ht="12.75">
      <c r="E6602" s="19"/>
      <c r="G6602" s="16"/>
      <c r="H6602"/>
      <c r="I6602"/>
    </row>
    <row r="6603" spans="5:9" s="17" customFormat="1" ht="12.75">
      <c r="E6603" s="19"/>
      <c r="G6603" s="16"/>
      <c r="H6603"/>
      <c r="I6603"/>
    </row>
    <row r="6604" spans="5:9" s="17" customFormat="1" ht="12.75">
      <c r="E6604" s="19"/>
      <c r="G6604" s="16"/>
      <c r="H6604"/>
      <c r="I6604"/>
    </row>
    <row r="6605" spans="5:9" s="17" customFormat="1" ht="12.75">
      <c r="E6605" s="19"/>
      <c r="G6605" s="16"/>
      <c r="H6605"/>
      <c r="I6605"/>
    </row>
    <row r="6606" spans="5:9" s="17" customFormat="1" ht="12.75">
      <c r="E6606" s="19"/>
      <c r="G6606" s="16"/>
      <c r="H6606"/>
      <c r="I6606"/>
    </row>
    <row r="6607" spans="5:9" s="17" customFormat="1" ht="12.75">
      <c r="E6607" s="19"/>
      <c r="G6607" s="16"/>
      <c r="H6607"/>
      <c r="I6607"/>
    </row>
    <row r="6608" spans="5:9" s="17" customFormat="1" ht="12.75">
      <c r="E6608" s="19"/>
      <c r="G6608" s="16"/>
      <c r="H6608"/>
      <c r="I6608"/>
    </row>
    <row r="6609" spans="5:9" s="17" customFormat="1" ht="12.75">
      <c r="E6609" s="19"/>
      <c r="G6609" s="16"/>
      <c r="H6609"/>
      <c r="I6609"/>
    </row>
    <row r="6610" spans="5:9" s="17" customFormat="1" ht="12.75">
      <c r="E6610" s="19"/>
      <c r="G6610" s="16"/>
      <c r="H6610"/>
      <c r="I6610"/>
    </row>
    <row r="6611" spans="5:9" s="17" customFormat="1" ht="12.75">
      <c r="E6611" s="19"/>
      <c r="G6611" s="16"/>
      <c r="H6611"/>
      <c r="I6611"/>
    </row>
    <row r="6612" spans="5:9" s="17" customFormat="1" ht="12.75">
      <c r="E6612" s="19"/>
      <c r="G6612" s="16"/>
      <c r="H6612"/>
      <c r="I6612"/>
    </row>
    <row r="6613" spans="5:9" s="17" customFormat="1" ht="12.75">
      <c r="E6613" s="19"/>
      <c r="G6613" s="16"/>
      <c r="H6613"/>
      <c r="I6613"/>
    </row>
    <row r="6614" spans="5:9" s="17" customFormat="1" ht="12.75">
      <c r="E6614" s="19"/>
      <c r="G6614" s="16"/>
      <c r="H6614"/>
      <c r="I6614"/>
    </row>
    <row r="6615" spans="5:9" s="17" customFormat="1" ht="12.75">
      <c r="E6615" s="19"/>
      <c r="G6615" s="16"/>
      <c r="H6615"/>
      <c r="I6615"/>
    </row>
    <row r="6616" spans="5:9" s="17" customFormat="1" ht="12.75">
      <c r="E6616" s="19"/>
      <c r="G6616" s="16"/>
      <c r="H6616"/>
      <c r="I6616"/>
    </row>
    <row r="6617" spans="5:9" s="17" customFormat="1" ht="12.75">
      <c r="E6617" s="19"/>
      <c r="G6617" s="16"/>
      <c r="H6617"/>
      <c r="I6617"/>
    </row>
    <row r="6618" spans="5:9" s="17" customFormat="1" ht="12.75">
      <c r="E6618" s="19"/>
      <c r="G6618" s="16"/>
      <c r="H6618"/>
      <c r="I6618"/>
    </row>
    <row r="6619" spans="5:9" s="17" customFormat="1" ht="12.75">
      <c r="E6619" s="19"/>
      <c r="G6619" s="16"/>
      <c r="H6619"/>
      <c r="I6619"/>
    </row>
    <row r="6620" spans="5:9" s="17" customFormat="1" ht="12.75">
      <c r="E6620" s="19"/>
      <c r="G6620" s="16"/>
      <c r="H6620"/>
      <c r="I6620"/>
    </row>
    <row r="6621" spans="5:9" s="17" customFormat="1" ht="12.75">
      <c r="E6621" s="19"/>
      <c r="G6621" s="16"/>
      <c r="H6621"/>
      <c r="I6621"/>
    </row>
    <row r="6622" spans="5:9" s="17" customFormat="1" ht="12.75">
      <c r="E6622" s="19"/>
      <c r="G6622" s="16"/>
      <c r="H6622"/>
      <c r="I6622"/>
    </row>
    <row r="6623" spans="5:9" s="17" customFormat="1" ht="12.75">
      <c r="E6623" s="19"/>
      <c r="G6623" s="16"/>
      <c r="H6623"/>
      <c r="I6623"/>
    </row>
    <row r="6624" spans="5:9" s="17" customFormat="1" ht="12.75">
      <c r="E6624" s="19"/>
      <c r="G6624" s="16"/>
      <c r="H6624"/>
      <c r="I6624"/>
    </row>
    <row r="6625" spans="5:9" s="17" customFormat="1" ht="12.75">
      <c r="E6625" s="19"/>
      <c r="G6625" s="16"/>
      <c r="H6625"/>
      <c r="I6625"/>
    </row>
    <row r="6626" spans="5:9" s="17" customFormat="1" ht="12.75">
      <c r="E6626" s="19"/>
      <c r="G6626" s="16"/>
      <c r="H6626"/>
      <c r="I6626"/>
    </row>
    <row r="6627" spans="5:9" s="17" customFormat="1" ht="12.75">
      <c r="E6627" s="19"/>
      <c r="G6627" s="16"/>
      <c r="H6627"/>
      <c r="I6627"/>
    </row>
    <row r="6628" spans="5:9" s="17" customFormat="1" ht="12.75">
      <c r="E6628" s="19"/>
      <c r="G6628" s="16"/>
      <c r="H6628"/>
      <c r="I6628"/>
    </row>
    <row r="6629" spans="5:9" s="17" customFormat="1" ht="12.75">
      <c r="E6629" s="19"/>
      <c r="G6629" s="16"/>
      <c r="H6629"/>
      <c r="I6629"/>
    </row>
    <row r="6630" spans="5:9" s="17" customFormat="1" ht="12.75">
      <c r="E6630" s="19"/>
      <c r="G6630" s="16"/>
      <c r="H6630"/>
      <c r="I6630"/>
    </row>
    <row r="6631" spans="5:9" s="17" customFormat="1" ht="12.75">
      <c r="E6631" s="19"/>
      <c r="G6631" s="16"/>
      <c r="H6631"/>
      <c r="I6631"/>
    </row>
    <row r="6632" spans="5:9" s="17" customFormat="1" ht="12.75">
      <c r="E6632" s="19"/>
      <c r="G6632" s="16"/>
      <c r="H6632"/>
      <c r="I6632"/>
    </row>
    <row r="6633" spans="5:9" s="17" customFormat="1" ht="12.75">
      <c r="E6633" s="19"/>
      <c r="G6633" s="16"/>
      <c r="H6633"/>
      <c r="I6633"/>
    </row>
    <row r="6634" spans="5:9" s="17" customFormat="1" ht="12.75">
      <c r="E6634" s="19"/>
      <c r="G6634" s="16"/>
      <c r="H6634"/>
      <c r="I6634"/>
    </row>
    <row r="6635" spans="5:9" s="17" customFormat="1" ht="12.75">
      <c r="E6635" s="19"/>
      <c r="G6635" s="16"/>
      <c r="H6635"/>
      <c r="I6635"/>
    </row>
    <row r="6636" spans="5:9" s="17" customFormat="1" ht="12.75">
      <c r="E6636" s="19"/>
      <c r="G6636" s="16"/>
      <c r="H6636"/>
      <c r="I6636"/>
    </row>
    <row r="6637" spans="5:9" s="17" customFormat="1" ht="12.75">
      <c r="E6637" s="19"/>
      <c r="G6637" s="16"/>
      <c r="H6637"/>
      <c r="I6637"/>
    </row>
    <row r="6638" spans="5:9" s="17" customFormat="1" ht="12.75">
      <c r="E6638" s="19"/>
      <c r="G6638" s="16"/>
      <c r="H6638"/>
      <c r="I6638"/>
    </row>
    <row r="6639" spans="5:9" s="17" customFormat="1" ht="12.75">
      <c r="E6639" s="19"/>
      <c r="G6639" s="16"/>
      <c r="H6639"/>
      <c r="I6639"/>
    </row>
    <row r="6640" spans="5:9" s="17" customFormat="1" ht="12.75">
      <c r="E6640" s="19"/>
      <c r="G6640" s="16"/>
      <c r="H6640"/>
      <c r="I6640"/>
    </row>
    <row r="6641" spans="5:9" s="17" customFormat="1" ht="12.75">
      <c r="E6641" s="19"/>
      <c r="G6641" s="16"/>
      <c r="H6641"/>
      <c r="I6641"/>
    </row>
    <row r="6642" spans="5:9" s="17" customFormat="1" ht="12.75">
      <c r="E6642" s="19"/>
      <c r="G6642" s="16"/>
      <c r="H6642"/>
      <c r="I6642"/>
    </row>
    <row r="6643" spans="5:9" s="17" customFormat="1" ht="12.75">
      <c r="E6643" s="19"/>
      <c r="G6643" s="16"/>
      <c r="H6643"/>
      <c r="I6643"/>
    </row>
    <row r="6644" spans="5:9" s="17" customFormat="1" ht="12.75">
      <c r="E6644" s="19"/>
      <c r="G6644" s="16"/>
      <c r="H6644"/>
      <c r="I6644"/>
    </row>
    <row r="6645" spans="5:9" s="17" customFormat="1" ht="12.75">
      <c r="E6645" s="19"/>
      <c r="G6645" s="16"/>
      <c r="H6645"/>
      <c r="I6645"/>
    </row>
    <row r="6646" spans="5:9" s="17" customFormat="1" ht="12.75">
      <c r="E6646" s="19"/>
      <c r="G6646" s="16"/>
      <c r="H6646"/>
      <c r="I6646"/>
    </row>
    <row r="6647" spans="5:9" s="17" customFormat="1" ht="12.75">
      <c r="E6647" s="19"/>
      <c r="G6647" s="16"/>
      <c r="H6647"/>
      <c r="I6647"/>
    </row>
    <row r="6648" spans="5:9" s="17" customFormat="1" ht="12.75">
      <c r="E6648" s="19"/>
      <c r="G6648" s="16"/>
      <c r="H6648"/>
      <c r="I6648"/>
    </row>
    <row r="6649" spans="5:9" s="17" customFormat="1" ht="12.75">
      <c r="E6649" s="19"/>
      <c r="G6649" s="16"/>
      <c r="H6649"/>
      <c r="I6649"/>
    </row>
    <row r="6650" spans="5:9" s="17" customFormat="1" ht="12.75">
      <c r="E6650" s="19"/>
      <c r="G6650" s="16"/>
      <c r="H6650"/>
      <c r="I6650"/>
    </row>
    <row r="6651" spans="5:9" s="17" customFormat="1" ht="12.75">
      <c r="E6651" s="19"/>
      <c r="G6651" s="16"/>
      <c r="H6651"/>
      <c r="I6651"/>
    </row>
    <row r="6652" spans="5:9" s="17" customFormat="1" ht="12.75">
      <c r="E6652" s="19"/>
      <c r="G6652" s="16"/>
      <c r="H6652"/>
      <c r="I6652"/>
    </row>
    <row r="6653" spans="5:9" s="17" customFormat="1" ht="12.75">
      <c r="E6653" s="19"/>
      <c r="G6653" s="16"/>
      <c r="H6653"/>
      <c r="I6653"/>
    </row>
    <row r="6654" spans="5:9" s="17" customFormat="1" ht="12.75">
      <c r="E6654" s="19"/>
      <c r="G6654" s="16"/>
      <c r="H6654"/>
      <c r="I6654"/>
    </row>
    <row r="6655" spans="5:9" s="17" customFormat="1" ht="12.75">
      <c r="E6655" s="19"/>
      <c r="G6655" s="16"/>
      <c r="H6655"/>
      <c r="I6655"/>
    </row>
    <row r="6656" spans="5:9" s="17" customFormat="1" ht="12.75">
      <c r="E6656" s="19"/>
      <c r="G6656" s="16"/>
      <c r="H6656"/>
      <c r="I6656"/>
    </row>
    <row r="6657" spans="5:9" s="17" customFormat="1" ht="12.75">
      <c r="E6657" s="19"/>
      <c r="G6657" s="16"/>
      <c r="H6657"/>
      <c r="I6657"/>
    </row>
    <row r="6658" spans="5:9" s="17" customFormat="1" ht="12.75">
      <c r="E6658" s="19"/>
      <c r="G6658" s="16"/>
      <c r="H6658"/>
      <c r="I6658"/>
    </row>
    <row r="6659" spans="5:9" s="17" customFormat="1" ht="12.75">
      <c r="E6659" s="19"/>
      <c r="G6659" s="16"/>
      <c r="H6659"/>
      <c r="I6659"/>
    </row>
    <row r="6660" spans="5:9" s="17" customFormat="1" ht="12.75">
      <c r="E6660" s="19"/>
      <c r="G6660" s="16"/>
      <c r="H6660"/>
      <c r="I6660"/>
    </row>
    <row r="6661" spans="5:9" s="17" customFormat="1" ht="12.75">
      <c r="E6661" s="19"/>
      <c r="G6661" s="16"/>
      <c r="H6661"/>
      <c r="I6661"/>
    </row>
    <row r="6662" spans="5:9" s="17" customFormat="1" ht="12.75">
      <c r="E6662" s="19"/>
      <c r="G6662" s="16"/>
      <c r="H6662"/>
      <c r="I6662"/>
    </row>
    <row r="6663" spans="5:9" s="17" customFormat="1" ht="12.75">
      <c r="E6663" s="19"/>
      <c r="G6663" s="16"/>
      <c r="H6663"/>
      <c r="I6663"/>
    </row>
    <row r="6664" spans="5:9" s="17" customFormat="1" ht="12.75">
      <c r="E6664" s="19"/>
      <c r="G6664" s="16"/>
      <c r="H6664"/>
      <c r="I6664"/>
    </row>
    <row r="6665" spans="5:9" s="17" customFormat="1" ht="12.75">
      <c r="E6665" s="19"/>
      <c r="G6665" s="16"/>
      <c r="H6665"/>
      <c r="I6665"/>
    </row>
    <row r="6666" spans="5:9" s="17" customFormat="1" ht="12.75">
      <c r="E6666" s="19"/>
      <c r="G6666" s="16"/>
      <c r="H6666"/>
      <c r="I6666"/>
    </row>
    <row r="6667" spans="5:9" s="17" customFormat="1" ht="12.75">
      <c r="E6667" s="19"/>
      <c r="G6667" s="16"/>
      <c r="H6667"/>
      <c r="I6667"/>
    </row>
    <row r="6668" spans="5:9" s="17" customFormat="1" ht="12.75">
      <c r="E6668" s="19"/>
      <c r="G6668" s="16"/>
      <c r="H6668"/>
      <c r="I6668"/>
    </row>
    <row r="6669" spans="5:9" s="17" customFormat="1" ht="12.75">
      <c r="E6669" s="19"/>
      <c r="G6669" s="16"/>
      <c r="H6669"/>
      <c r="I6669"/>
    </row>
    <row r="6670" spans="5:9" s="17" customFormat="1" ht="12.75">
      <c r="E6670" s="19"/>
      <c r="G6670" s="16"/>
      <c r="H6670"/>
      <c r="I6670"/>
    </row>
    <row r="6671" spans="5:9" s="17" customFormat="1" ht="12.75">
      <c r="E6671" s="19"/>
      <c r="G6671" s="16"/>
      <c r="H6671"/>
      <c r="I6671"/>
    </row>
    <row r="6672" spans="5:9" s="17" customFormat="1" ht="12.75">
      <c r="E6672" s="19"/>
      <c r="G6672" s="16"/>
      <c r="H6672"/>
      <c r="I6672"/>
    </row>
    <row r="6673" spans="5:9" s="17" customFormat="1" ht="12.75">
      <c r="E6673" s="19"/>
      <c r="G6673" s="16"/>
      <c r="H6673"/>
      <c r="I6673"/>
    </row>
    <row r="6674" spans="5:9" s="17" customFormat="1" ht="12.75">
      <c r="E6674" s="19"/>
      <c r="G6674" s="16"/>
      <c r="H6674"/>
      <c r="I6674"/>
    </row>
    <row r="6675" spans="5:9" s="17" customFormat="1" ht="12.75">
      <c r="E6675" s="19"/>
      <c r="G6675" s="16"/>
      <c r="H6675"/>
      <c r="I6675"/>
    </row>
    <row r="6676" spans="5:9" s="17" customFormat="1" ht="12.75">
      <c r="E6676" s="19"/>
      <c r="G6676" s="16"/>
      <c r="H6676"/>
      <c r="I6676"/>
    </row>
    <row r="6677" spans="5:9" s="17" customFormat="1" ht="12.75">
      <c r="E6677" s="19"/>
      <c r="G6677" s="16"/>
      <c r="H6677"/>
      <c r="I6677"/>
    </row>
    <row r="6678" spans="5:9" s="17" customFormat="1" ht="12.75">
      <c r="E6678" s="19"/>
      <c r="G6678" s="16"/>
      <c r="H6678"/>
      <c r="I6678"/>
    </row>
    <row r="6679" spans="5:9" s="17" customFormat="1" ht="12.75">
      <c r="E6679" s="19"/>
      <c r="G6679" s="16"/>
      <c r="H6679"/>
      <c r="I6679"/>
    </row>
    <row r="6680" spans="5:9" s="17" customFormat="1" ht="12.75">
      <c r="E6680" s="19"/>
      <c r="G6680" s="16"/>
      <c r="H6680"/>
      <c r="I6680"/>
    </row>
    <row r="6681" spans="5:9" s="17" customFormat="1" ht="12.75">
      <c r="E6681" s="19"/>
      <c r="G6681" s="16"/>
      <c r="H6681"/>
      <c r="I6681"/>
    </row>
    <row r="6682" spans="5:9" s="17" customFormat="1" ht="12.75">
      <c r="E6682" s="19"/>
      <c r="G6682" s="16"/>
      <c r="H6682"/>
      <c r="I6682"/>
    </row>
    <row r="6683" spans="5:9" s="17" customFormat="1" ht="12.75">
      <c r="E6683" s="19"/>
      <c r="G6683" s="16"/>
      <c r="H6683"/>
      <c r="I6683"/>
    </row>
    <row r="6684" spans="5:9" s="17" customFormat="1" ht="12.75">
      <c r="E6684" s="19"/>
      <c r="G6684" s="16"/>
      <c r="H6684"/>
      <c r="I6684"/>
    </row>
    <row r="6685" spans="5:9" s="17" customFormat="1" ht="12.75">
      <c r="E6685" s="19"/>
      <c r="G6685" s="16"/>
      <c r="H6685"/>
      <c r="I6685"/>
    </row>
    <row r="6686" spans="5:9" s="17" customFormat="1" ht="12.75">
      <c r="E6686" s="19"/>
      <c r="G6686" s="16"/>
      <c r="H6686"/>
      <c r="I6686"/>
    </row>
    <row r="6687" spans="5:9" s="17" customFormat="1" ht="12.75">
      <c r="E6687" s="19"/>
      <c r="G6687" s="16"/>
      <c r="H6687"/>
      <c r="I6687"/>
    </row>
    <row r="6688" spans="5:9" s="17" customFormat="1" ht="12.75">
      <c r="E6688" s="19"/>
      <c r="G6688" s="16"/>
      <c r="H6688"/>
      <c r="I6688"/>
    </row>
    <row r="6689" spans="5:9" s="17" customFormat="1" ht="12.75">
      <c r="E6689" s="19"/>
      <c r="G6689" s="16"/>
      <c r="H6689"/>
      <c r="I6689"/>
    </row>
    <row r="6690" spans="5:9" s="17" customFormat="1" ht="12.75">
      <c r="E6690" s="19"/>
      <c r="G6690" s="16"/>
      <c r="H6690"/>
      <c r="I6690"/>
    </row>
    <row r="6691" spans="5:9" s="17" customFormat="1" ht="12.75">
      <c r="E6691" s="19"/>
      <c r="G6691" s="16"/>
      <c r="H6691"/>
      <c r="I6691"/>
    </row>
    <row r="6692" spans="5:9" s="17" customFormat="1" ht="12.75">
      <c r="E6692" s="19"/>
      <c r="G6692" s="16"/>
      <c r="H6692"/>
      <c r="I6692"/>
    </row>
    <row r="6693" spans="5:9" s="17" customFormat="1" ht="12.75">
      <c r="E6693" s="19"/>
      <c r="G6693" s="16"/>
      <c r="H6693"/>
      <c r="I6693"/>
    </row>
    <row r="6694" spans="5:9" s="17" customFormat="1" ht="12.75">
      <c r="E6694" s="19"/>
      <c r="G6694" s="16"/>
      <c r="H6694"/>
      <c r="I6694"/>
    </row>
    <row r="6695" spans="5:9" s="17" customFormat="1" ht="12.75">
      <c r="E6695" s="19"/>
      <c r="G6695" s="16"/>
      <c r="H6695"/>
      <c r="I6695"/>
    </row>
    <row r="6696" spans="5:9" s="17" customFormat="1" ht="12.75">
      <c r="E6696" s="19"/>
      <c r="G6696" s="16"/>
      <c r="H6696"/>
      <c r="I6696"/>
    </row>
    <row r="6697" spans="5:9" s="17" customFormat="1" ht="12.75">
      <c r="E6697" s="19"/>
      <c r="G6697" s="16"/>
      <c r="H6697"/>
      <c r="I6697"/>
    </row>
    <row r="6698" spans="5:9" s="17" customFormat="1" ht="12.75">
      <c r="E6698" s="19"/>
      <c r="G6698" s="16"/>
      <c r="H6698"/>
      <c r="I6698"/>
    </row>
    <row r="6699" spans="5:9" s="17" customFormat="1" ht="12.75">
      <c r="E6699" s="19"/>
      <c r="G6699" s="16"/>
      <c r="H6699"/>
      <c r="I6699"/>
    </row>
    <row r="6700" spans="5:9" s="17" customFormat="1" ht="12.75">
      <c r="E6700" s="19"/>
      <c r="G6700" s="16"/>
      <c r="H6700"/>
      <c r="I6700"/>
    </row>
    <row r="6701" spans="5:9" s="17" customFormat="1" ht="12.75">
      <c r="E6701" s="19"/>
      <c r="G6701" s="16"/>
      <c r="H6701"/>
      <c r="I6701"/>
    </row>
    <row r="6702" spans="5:9" s="17" customFormat="1" ht="12.75">
      <c r="E6702" s="19"/>
      <c r="G6702" s="16"/>
      <c r="H6702"/>
      <c r="I6702"/>
    </row>
    <row r="6703" spans="5:9" s="17" customFormat="1" ht="12.75">
      <c r="E6703" s="19"/>
      <c r="G6703" s="16"/>
      <c r="H6703"/>
      <c r="I6703"/>
    </row>
    <row r="6704" spans="5:9" s="17" customFormat="1" ht="12.75">
      <c r="E6704" s="19"/>
      <c r="G6704" s="16"/>
      <c r="H6704"/>
      <c r="I6704"/>
    </row>
    <row r="6705" spans="5:9" s="17" customFormat="1" ht="12.75">
      <c r="E6705" s="19"/>
      <c r="G6705" s="16"/>
      <c r="H6705"/>
      <c r="I6705"/>
    </row>
    <row r="6706" spans="5:9" s="17" customFormat="1" ht="12.75">
      <c r="E6706" s="19"/>
      <c r="G6706" s="16"/>
      <c r="H6706"/>
      <c r="I6706"/>
    </row>
    <row r="6707" spans="5:9" s="17" customFormat="1" ht="12.75">
      <c r="E6707" s="19"/>
      <c r="G6707" s="16"/>
      <c r="H6707"/>
      <c r="I6707"/>
    </row>
    <row r="6708" spans="5:9" s="17" customFormat="1" ht="12.75">
      <c r="E6708" s="19"/>
      <c r="G6708" s="16"/>
      <c r="H6708"/>
      <c r="I6708"/>
    </row>
    <row r="6709" spans="5:9" s="17" customFormat="1" ht="12.75">
      <c r="E6709" s="19"/>
      <c r="G6709" s="16"/>
      <c r="H6709"/>
      <c r="I6709"/>
    </row>
    <row r="6710" spans="5:9" s="17" customFormat="1" ht="12.75">
      <c r="E6710" s="19"/>
      <c r="G6710" s="16"/>
      <c r="H6710"/>
      <c r="I6710"/>
    </row>
    <row r="6711" spans="5:9" s="17" customFormat="1" ht="12.75">
      <c r="E6711" s="19"/>
      <c r="G6711" s="16"/>
      <c r="H6711"/>
      <c r="I6711"/>
    </row>
    <row r="6712" spans="5:9" s="17" customFormat="1" ht="12.75">
      <c r="E6712" s="19"/>
      <c r="G6712" s="16"/>
      <c r="H6712"/>
      <c r="I6712"/>
    </row>
    <row r="6713" spans="5:9" s="17" customFormat="1" ht="12.75">
      <c r="E6713" s="19"/>
      <c r="G6713" s="16"/>
      <c r="H6713"/>
      <c r="I6713"/>
    </row>
    <row r="6714" spans="5:9" s="17" customFormat="1" ht="12.75">
      <c r="E6714" s="19"/>
      <c r="G6714" s="16"/>
      <c r="H6714"/>
      <c r="I6714"/>
    </row>
    <row r="6715" spans="5:9" s="17" customFormat="1" ht="12.75">
      <c r="E6715" s="19"/>
      <c r="G6715" s="16"/>
      <c r="H6715"/>
      <c r="I6715"/>
    </row>
    <row r="6716" spans="5:9" s="17" customFormat="1" ht="12.75">
      <c r="E6716" s="19"/>
      <c r="G6716" s="16"/>
      <c r="H6716"/>
      <c r="I6716"/>
    </row>
    <row r="6717" spans="5:9" s="17" customFormat="1" ht="12.75">
      <c r="E6717" s="19"/>
      <c r="G6717" s="16"/>
      <c r="H6717"/>
      <c r="I6717"/>
    </row>
    <row r="6718" spans="5:9" s="17" customFormat="1" ht="12.75">
      <c r="E6718" s="19"/>
      <c r="G6718" s="16"/>
      <c r="H6718"/>
      <c r="I6718"/>
    </row>
    <row r="6719" spans="5:9" s="17" customFormat="1" ht="12.75">
      <c r="E6719" s="19"/>
      <c r="G6719" s="16"/>
      <c r="H6719"/>
      <c r="I6719"/>
    </row>
    <row r="6720" spans="5:9" s="17" customFormat="1" ht="12.75">
      <c r="E6720" s="19"/>
      <c r="G6720" s="16"/>
      <c r="H6720"/>
      <c r="I6720"/>
    </row>
    <row r="6721" spans="5:9" s="17" customFormat="1" ht="12.75">
      <c r="E6721" s="19"/>
      <c r="G6721" s="16"/>
      <c r="H6721"/>
      <c r="I6721"/>
    </row>
    <row r="6722" spans="5:9" s="17" customFormat="1" ht="12.75">
      <c r="E6722" s="19"/>
      <c r="G6722" s="16"/>
      <c r="H6722"/>
      <c r="I6722"/>
    </row>
    <row r="6723" spans="5:9" s="17" customFormat="1" ht="12.75">
      <c r="E6723" s="19"/>
      <c r="G6723" s="16"/>
      <c r="H6723"/>
      <c r="I6723"/>
    </row>
    <row r="6724" spans="5:9" s="17" customFormat="1" ht="12.75">
      <c r="E6724" s="19"/>
      <c r="G6724" s="16"/>
      <c r="H6724"/>
      <c r="I6724"/>
    </row>
    <row r="6725" spans="5:9" s="17" customFormat="1" ht="12.75">
      <c r="E6725" s="19"/>
      <c r="G6725" s="16"/>
      <c r="H6725"/>
      <c r="I6725"/>
    </row>
    <row r="6726" spans="5:9" s="17" customFormat="1" ht="12.75">
      <c r="E6726" s="19"/>
      <c r="G6726" s="16"/>
      <c r="H6726"/>
      <c r="I6726"/>
    </row>
    <row r="6727" spans="5:9" s="17" customFormat="1" ht="12.75">
      <c r="E6727" s="19"/>
      <c r="G6727" s="16"/>
      <c r="H6727"/>
      <c r="I6727"/>
    </row>
    <row r="6728" spans="5:9" s="17" customFormat="1" ht="12.75">
      <c r="E6728" s="19"/>
      <c r="G6728" s="16"/>
      <c r="H6728"/>
      <c r="I6728"/>
    </row>
    <row r="6729" spans="5:9" s="17" customFormat="1" ht="12.75">
      <c r="E6729" s="19"/>
      <c r="G6729" s="16"/>
      <c r="H6729"/>
      <c r="I6729"/>
    </row>
    <row r="6730" spans="5:9" s="17" customFormat="1" ht="12.75">
      <c r="E6730" s="19"/>
      <c r="G6730" s="16"/>
      <c r="H6730"/>
      <c r="I6730"/>
    </row>
    <row r="6731" spans="5:9" s="17" customFormat="1" ht="12.75">
      <c r="E6731" s="19"/>
      <c r="G6731" s="16"/>
      <c r="H6731"/>
      <c r="I6731"/>
    </row>
    <row r="6732" spans="5:9" s="17" customFormat="1" ht="12.75">
      <c r="E6732" s="19"/>
      <c r="G6732" s="16"/>
      <c r="H6732"/>
      <c r="I6732"/>
    </row>
    <row r="6733" spans="5:9" s="17" customFormat="1" ht="12.75">
      <c r="E6733" s="19"/>
      <c r="G6733" s="16"/>
      <c r="H6733"/>
      <c r="I6733"/>
    </row>
    <row r="6734" spans="5:9" s="17" customFormat="1" ht="12.75">
      <c r="E6734" s="19"/>
      <c r="G6734" s="16"/>
      <c r="H6734"/>
      <c r="I6734"/>
    </row>
    <row r="6735" spans="5:9" s="17" customFormat="1" ht="12.75">
      <c r="E6735" s="19"/>
      <c r="G6735" s="16"/>
      <c r="H6735"/>
      <c r="I6735"/>
    </row>
    <row r="6736" spans="5:9" s="17" customFormat="1" ht="12.75">
      <c r="E6736" s="19"/>
      <c r="G6736" s="16"/>
      <c r="H6736"/>
      <c r="I6736"/>
    </row>
    <row r="6737" spans="5:9" s="17" customFormat="1" ht="12.75">
      <c r="E6737" s="19"/>
      <c r="G6737" s="16"/>
      <c r="H6737"/>
      <c r="I6737"/>
    </row>
    <row r="6738" spans="5:9" s="17" customFormat="1" ht="12.75">
      <c r="E6738" s="19"/>
      <c r="G6738" s="16"/>
      <c r="H6738"/>
      <c r="I6738"/>
    </row>
    <row r="6739" spans="5:9" s="17" customFormat="1" ht="12.75">
      <c r="E6739" s="19"/>
      <c r="G6739" s="16"/>
      <c r="H6739"/>
      <c r="I6739"/>
    </row>
    <row r="6740" spans="5:9" s="17" customFormat="1" ht="12.75">
      <c r="E6740" s="19"/>
      <c r="G6740" s="16"/>
      <c r="H6740"/>
      <c r="I6740"/>
    </row>
    <row r="6741" spans="5:9" s="17" customFormat="1" ht="12.75">
      <c r="E6741" s="19"/>
      <c r="G6741" s="16"/>
      <c r="H6741"/>
      <c r="I6741"/>
    </row>
    <row r="6742" spans="5:9" s="17" customFormat="1" ht="12.75">
      <c r="E6742" s="19"/>
      <c r="G6742" s="16"/>
      <c r="H6742"/>
      <c r="I6742"/>
    </row>
    <row r="6743" spans="5:9" s="17" customFormat="1" ht="12.75">
      <c r="E6743" s="19"/>
      <c r="G6743" s="16"/>
      <c r="H6743"/>
      <c r="I6743"/>
    </row>
    <row r="6744" spans="5:9" s="17" customFormat="1" ht="12.75">
      <c r="E6744" s="19"/>
      <c r="G6744" s="16"/>
      <c r="H6744"/>
      <c r="I6744"/>
    </row>
    <row r="6745" spans="5:9" s="17" customFormat="1" ht="12.75">
      <c r="E6745" s="19"/>
      <c r="G6745" s="16"/>
      <c r="H6745"/>
      <c r="I6745"/>
    </row>
    <row r="6746" spans="5:9" s="17" customFormat="1" ht="12.75">
      <c r="E6746" s="19"/>
      <c r="G6746" s="16"/>
      <c r="H6746"/>
      <c r="I6746"/>
    </row>
    <row r="6747" spans="5:9" s="17" customFormat="1" ht="12.75">
      <c r="E6747" s="19"/>
      <c r="G6747" s="16"/>
      <c r="H6747"/>
      <c r="I6747"/>
    </row>
    <row r="6748" spans="5:9" s="17" customFormat="1" ht="12.75">
      <c r="E6748" s="19"/>
      <c r="G6748" s="16"/>
      <c r="H6748"/>
      <c r="I6748"/>
    </row>
    <row r="6749" spans="5:9" s="17" customFormat="1" ht="12.75">
      <c r="E6749" s="19"/>
      <c r="G6749" s="16"/>
      <c r="H6749"/>
      <c r="I6749"/>
    </row>
    <row r="6750" spans="5:9" s="17" customFormat="1" ht="12.75">
      <c r="E6750" s="19"/>
      <c r="G6750" s="16"/>
      <c r="H6750"/>
      <c r="I6750"/>
    </row>
    <row r="6751" spans="5:9" s="17" customFormat="1" ht="12.75">
      <c r="E6751" s="19"/>
      <c r="G6751" s="16"/>
      <c r="H6751"/>
      <c r="I6751"/>
    </row>
    <row r="6752" spans="5:9" s="17" customFormat="1" ht="12.75">
      <c r="E6752" s="19"/>
      <c r="G6752" s="16"/>
      <c r="H6752"/>
      <c r="I6752"/>
    </row>
    <row r="6753" spans="5:9" s="17" customFormat="1" ht="12.75">
      <c r="E6753" s="19"/>
      <c r="G6753" s="16"/>
      <c r="H6753"/>
      <c r="I6753"/>
    </row>
    <row r="6754" spans="5:9" s="17" customFormat="1" ht="12.75">
      <c r="E6754" s="19"/>
      <c r="G6754" s="16"/>
      <c r="H6754"/>
      <c r="I6754"/>
    </row>
    <row r="6755" spans="5:9" s="17" customFormat="1" ht="12.75">
      <c r="E6755" s="19"/>
      <c r="G6755" s="16"/>
      <c r="H6755"/>
      <c r="I6755"/>
    </row>
    <row r="6756" spans="5:9" s="17" customFormat="1" ht="12.75">
      <c r="E6756" s="19"/>
      <c r="G6756" s="16"/>
      <c r="H6756"/>
      <c r="I6756"/>
    </row>
    <row r="6757" spans="5:9" s="17" customFormat="1" ht="12.75">
      <c r="E6757" s="19"/>
      <c r="G6757" s="16"/>
      <c r="H6757"/>
      <c r="I6757"/>
    </row>
    <row r="6758" spans="5:9" s="17" customFormat="1" ht="12.75">
      <c r="E6758" s="19"/>
      <c r="G6758" s="16"/>
      <c r="H6758"/>
      <c r="I6758"/>
    </row>
    <row r="6759" spans="5:9" s="17" customFormat="1" ht="12.75">
      <c r="E6759" s="19"/>
      <c r="G6759" s="16"/>
      <c r="H6759"/>
      <c r="I6759"/>
    </row>
    <row r="6760" spans="5:9" s="17" customFormat="1" ht="12.75">
      <c r="E6760" s="19"/>
      <c r="G6760" s="16"/>
      <c r="H6760"/>
      <c r="I6760"/>
    </row>
    <row r="6761" spans="5:9" s="17" customFormat="1" ht="12.75">
      <c r="E6761" s="19"/>
      <c r="G6761" s="16"/>
      <c r="H6761"/>
      <c r="I6761"/>
    </row>
    <row r="6762" spans="5:9" s="17" customFormat="1" ht="12.75">
      <c r="E6762" s="19"/>
      <c r="G6762" s="16"/>
      <c r="H6762"/>
      <c r="I6762"/>
    </row>
    <row r="6763" spans="5:9" s="17" customFormat="1" ht="12.75">
      <c r="E6763" s="19"/>
      <c r="G6763" s="16"/>
      <c r="H6763"/>
      <c r="I6763"/>
    </row>
    <row r="6764" spans="5:9" s="17" customFormat="1" ht="12.75">
      <c r="E6764" s="19"/>
      <c r="G6764" s="16"/>
      <c r="H6764"/>
      <c r="I6764"/>
    </row>
    <row r="6765" spans="5:9" s="17" customFormat="1" ht="12.75">
      <c r="E6765" s="19"/>
      <c r="G6765" s="16"/>
      <c r="H6765"/>
      <c r="I6765"/>
    </row>
    <row r="6766" spans="5:9" s="17" customFormat="1" ht="12.75">
      <c r="E6766" s="19"/>
      <c r="G6766" s="16"/>
      <c r="H6766"/>
      <c r="I6766"/>
    </row>
    <row r="6767" spans="5:9" s="17" customFormat="1" ht="12.75">
      <c r="E6767" s="19"/>
      <c r="G6767" s="16"/>
      <c r="H6767"/>
      <c r="I6767"/>
    </row>
    <row r="6768" spans="5:9" s="17" customFormat="1" ht="12.75">
      <c r="E6768" s="19"/>
      <c r="G6768" s="16"/>
      <c r="H6768"/>
      <c r="I6768"/>
    </row>
    <row r="6769" spans="5:9" s="17" customFormat="1" ht="12.75">
      <c r="E6769" s="19"/>
      <c r="G6769" s="16"/>
      <c r="H6769"/>
      <c r="I6769"/>
    </row>
    <row r="6770" spans="5:9" s="17" customFormat="1" ht="12.75">
      <c r="E6770" s="19"/>
      <c r="G6770" s="16"/>
      <c r="H6770"/>
      <c r="I6770"/>
    </row>
    <row r="6771" spans="5:9" s="17" customFormat="1" ht="12.75">
      <c r="E6771" s="19"/>
      <c r="G6771" s="16"/>
      <c r="H6771"/>
      <c r="I6771"/>
    </row>
    <row r="6772" spans="5:9" s="17" customFormat="1" ht="12.75">
      <c r="E6772" s="19"/>
      <c r="G6772" s="16"/>
      <c r="H6772"/>
      <c r="I6772"/>
    </row>
    <row r="6773" spans="5:9" s="17" customFormat="1" ht="12.75">
      <c r="E6773" s="19"/>
      <c r="G6773" s="16"/>
      <c r="H6773"/>
      <c r="I6773"/>
    </row>
    <row r="6774" spans="5:9" s="17" customFormat="1" ht="12.75">
      <c r="E6774" s="19"/>
      <c r="G6774" s="16"/>
      <c r="H6774"/>
      <c r="I6774"/>
    </row>
    <row r="6775" spans="5:9" s="17" customFormat="1" ht="12.75">
      <c r="E6775" s="19"/>
      <c r="G6775" s="16"/>
      <c r="H6775"/>
      <c r="I6775"/>
    </row>
    <row r="6776" spans="5:9" s="17" customFormat="1" ht="12.75">
      <c r="E6776" s="19"/>
      <c r="G6776" s="16"/>
      <c r="H6776"/>
      <c r="I6776"/>
    </row>
    <row r="6777" spans="5:9" s="17" customFormat="1" ht="12.75">
      <c r="E6777" s="19"/>
      <c r="G6777" s="16"/>
      <c r="H6777"/>
      <c r="I6777"/>
    </row>
    <row r="6778" spans="5:9" s="17" customFormat="1" ht="12.75">
      <c r="E6778" s="19"/>
      <c r="G6778" s="16"/>
      <c r="H6778"/>
      <c r="I6778"/>
    </row>
    <row r="6779" spans="5:9" s="17" customFormat="1" ht="12.75">
      <c r="E6779" s="19"/>
      <c r="G6779" s="16"/>
      <c r="H6779"/>
      <c r="I6779"/>
    </row>
    <row r="6780" spans="5:9" s="17" customFormat="1" ht="12.75">
      <c r="E6780" s="19"/>
      <c r="G6780" s="16"/>
      <c r="H6780"/>
      <c r="I6780"/>
    </row>
    <row r="6781" spans="5:9" s="17" customFormat="1" ht="12.75">
      <c r="E6781" s="19"/>
      <c r="G6781" s="16"/>
      <c r="H6781"/>
      <c r="I6781"/>
    </row>
    <row r="6782" spans="5:9" s="17" customFormat="1" ht="12.75">
      <c r="E6782" s="19"/>
      <c r="G6782" s="16"/>
      <c r="H6782"/>
      <c r="I6782"/>
    </row>
    <row r="6783" spans="5:9" s="17" customFormat="1" ht="12.75">
      <c r="E6783" s="19"/>
      <c r="G6783" s="16"/>
      <c r="H6783"/>
      <c r="I6783"/>
    </row>
    <row r="6784" spans="5:9" s="17" customFormat="1" ht="12.75">
      <c r="E6784" s="19"/>
      <c r="G6784" s="16"/>
      <c r="H6784"/>
      <c r="I6784"/>
    </row>
    <row r="6785" spans="5:9" s="17" customFormat="1" ht="12.75">
      <c r="E6785" s="19"/>
      <c r="G6785" s="16"/>
      <c r="H6785"/>
      <c r="I6785"/>
    </row>
    <row r="6786" spans="5:9" s="17" customFormat="1" ht="12.75">
      <c r="E6786" s="19"/>
      <c r="G6786" s="16"/>
      <c r="H6786"/>
      <c r="I6786"/>
    </row>
    <row r="6787" spans="5:9" s="17" customFormat="1" ht="12.75">
      <c r="E6787" s="19"/>
      <c r="G6787" s="16"/>
      <c r="H6787"/>
      <c r="I6787"/>
    </row>
    <row r="6788" spans="5:9" s="17" customFormat="1" ht="12.75">
      <c r="E6788" s="19"/>
      <c r="G6788" s="16"/>
      <c r="H6788"/>
      <c r="I6788"/>
    </row>
    <row r="6789" spans="5:9" s="17" customFormat="1" ht="12.75">
      <c r="E6789" s="19"/>
      <c r="G6789" s="16"/>
      <c r="H6789"/>
      <c r="I6789"/>
    </row>
    <row r="6790" spans="5:9" s="17" customFormat="1" ht="12.75">
      <c r="E6790" s="19"/>
      <c r="G6790" s="16"/>
      <c r="H6790"/>
      <c r="I6790"/>
    </row>
    <row r="6791" spans="5:9" s="17" customFormat="1" ht="12.75">
      <c r="E6791" s="19"/>
      <c r="G6791" s="16"/>
      <c r="H6791"/>
      <c r="I6791"/>
    </row>
    <row r="6792" spans="5:9" s="17" customFormat="1" ht="12.75">
      <c r="E6792" s="19"/>
      <c r="G6792" s="16"/>
      <c r="H6792"/>
      <c r="I6792"/>
    </row>
    <row r="6793" spans="5:9" s="17" customFormat="1" ht="12.75">
      <c r="E6793" s="19"/>
      <c r="G6793" s="16"/>
      <c r="H6793"/>
      <c r="I6793"/>
    </row>
    <row r="6794" spans="5:9" s="17" customFormat="1" ht="12.75">
      <c r="E6794" s="19"/>
      <c r="G6794" s="16"/>
      <c r="H6794"/>
      <c r="I6794"/>
    </row>
    <row r="6795" spans="5:9" s="17" customFormat="1" ht="12.75">
      <c r="E6795" s="19"/>
      <c r="G6795" s="16"/>
      <c r="H6795"/>
      <c r="I6795"/>
    </row>
    <row r="6796" spans="5:9" s="17" customFormat="1" ht="12.75">
      <c r="E6796" s="19"/>
      <c r="G6796" s="16"/>
      <c r="H6796"/>
      <c r="I6796"/>
    </row>
    <row r="6797" spans="5:9" s="17" customFormat="1" ht="12.75">
      <c r="E6797" s="19"/>
      <c r="G6797" s="16"/>
      <c r="H6797"/>
      <c r="I6797"/>
    </row>
    <row r="6798" spans="5:9" s="17" customFormat="1" ht="12.75">
      <c r="E6798" s="19"/>
      <c r="G6798" s="16"/>
      <c r="H6798"/>
      <c r="I6798"/>
    </row>
    <row r="6799" spans="5:9" s="17" customFormat="1" ht="12.75">
      <c r="E6799" s="19"/>
      <c r="G6799" s="16"/>
      <c r="H6799"/>
      <c r="I6799"/>
    </row>
    <row r="6800" spans="5:9" s="17" customFormat="1" ht="12.75">
      <c r="E6800" s="19"/>
      <c r="G6800" s="16"/>
      <c r="H6800"/>
      <c r="I6800"/>
    </row>
    <row r="6801" spans="5:9" s="17" customFormat="1" ht="12.75">
      <c r="E6801" s="19"/>
      <c r="G6801" s="16"/>
      <c r="H6801"/>
      <c r="I6801"/>
    </row>
    <row r="6802" spans="5:9" s="17" customFormat="1" ht="12.75">
      <c r="E6802" s="19"/>
      <c r="G6802" s="16"/>
      <c r="H6802"/>
      <c r="I6802"/>
    </row>
    <row r="6803" spans="5:9" s="17" customFormat="1" ht="12.75">
      <c r="E6803" s="19"/>
      <c r="G6803" s="16"/>
      <c r="H6803"/>
      <c r="I6803"/>
    </row>
    <row r="6804" spans="5:9" s="17" customFormat="1" ht="12.75">
      <c r="E6804" s="19"/>
      <c r="G6804" s="16"/>
      <c r="H6804"/>
      <c r="I6804"/>
    </row>
    <row r="6805" spans="5:9" s="17" customFormat="1" ht="12.75">
      <c r="E6805" s="19"/>
      <c r="G6805" s="16"/>
      <c r="H6805"/>
      <c r="I6805"/>
    </row>
    <row r="6806" spans="5:9" s="17" customFormat="1" ht="12.75">
      <c r="E6806" s="19"/>
      <c r="G6806" s="16"/>
      <c r="H6806"/>
      <c r="I6806"/>
    </row>
    <row r="6807" spans="5:9" s="17" customFormat="1" ht="12.75">
      <c r="E6807" s="19"/>
      <c r="G6807" s="16"/>
      <c r="H6807"/>
      <c r="I6807"/>
    </row>
    <row r="6808" spans="5:9" s="17" customFormat="1" ht="12.75">
      <c r="E6808" s="19"/>
      <c r="G6808" s="16"/>
      <c r="H6808"/>
      <c r="I6808"/>
    </row>
    <row r="6809" spans="5:9" s="17" customFormat="1" ht="12.75">
      <c r="E6809" s="19"/>
      <c r="G6809" s="16"/>
      <c r="H6809"/>
      <c r="I6809"/>
    </row>
    <row r="6810" spans="5:9" s="17" customFormat="1" ht="12.75">
      <c r="E6810" s="19"/>
      <c r="G6810" s="16"/>
      <c r="H6810"/>
      <c r="I6810"/>
    </row>
    <row r="6811" spans="5:9" s="17" customFormat="1" ht="12.75">
      <c r="E6811" s="19"/>
      <c r="G6811" s="16"/>
      <c r="H6811"/>
      <c r="I6811"/>
    </row>
    <row r="6812" spans="5:9" s="17" customFormat="1" ht="12.75">
      <c r="E6812" s="19"/>
      <c r="G6812" s="16"/>
      <c r="H6812"/>
      <c r="I6812"/>
    </row>
    <row r="6813" spans="5:9" s="17" customFormat="1" ht="12.75">
      <c r="E6813" s="19"/>
      <c r="G6813" s="16"/>
      <c r="H6813"/>
      <c r="I6813"/>
    </row>
    <row r="6814" spans="5:9" s="17" customFormat="1" ht="12.75">
      <c r="E6814" s="19"/>
      <c r="G6814" s="16"/>
      <c r="H6814"/>
      <c r="I6814"/>
    </row>
    <row r="6815" spans="5:9" s="17" customFormat="1" ht="12.75">
      <c r="E6815" s="19"/>
      <c r="G6815" s="16"/>
      <c r="H6815"/>
      <c r="I6815"/>
    </row>
    <row r="6816" spans="5:9" s="17" customFormat="1" ht="12.75">
      <c r="E6816" s="19"/>
      <c r="G6816" s="16"/>
      <c r="H6816"/>
      <c r="I6816"/>
    </row>
    <row r="6817" spans="5:9" s="17" customFormat="1" ht="12.75">
      <c r="E6817" s="19"/>
      <c r="G6817" s="16"/>
      <c r="H6817"/>
      <c r="I6817"/>
    </row>
    <row r="6818" spans="5:9" s="17" customFormat="1" ht="12.75">
      <c r="E6818" s="19"/>
      <c r="G6818" s="16"/>
      <c r="H6818"/>
      <c r="I6818"/>
    </row>
    <row r="6819" spans="5:9" s="17" customFormat="1" ht="12.75">
      <c r="E6819" s="19"/>
      <c r="G6819" s="16"/>
      <c r="H6819"/>
      <c r="I6819"/>
    </row>
    <row r="6820" spans="5:9" s="17" customFormat="1" ht="12.75">
      <c r="E6820" s="19"/>
      <c r="G6820" s="16"/>
      <c r="H6820"/>
      <c r="I6820"/>
    </row>
    <row r="6821" spans="5:9" s="17" customFormat="1" ht="12.75">
      <c r="E6821" s="19"/>
      <c r="G6821" s="16"/>
      <c r="H6821"/>
      <c r="I6821"/>
    </row>
    <row r="6822" spans="5:9" s="17" customFormat="1" ht="12.75">
      <c r="E6822" s="19"/>
      <c r="G6822" s="16"/>
      <c r="H6822"/>
      <c r="I6822"/>
    </row>
    <row r="6823" spans="5:9" s="17" customFormat="1" ht="12.75">
      <c r="E6823" s="19"/>
      <c r="G6823" s="16"/>
      <c r="H6823"/>
      <c r="I6823"/>
    </row>
    <row r="6824" spans="5:9" s="17" customFormat="1" ht="12.75">
      <c r="E6824" s="19"/>
      <c r="G6824" s="16"/>
      <c r="H6824"/>
      <c r="I6824"/>
    </row>
    <row r="6825" spans="5:9" s="17" customFormat="1" ht="12.75">
      <c r="E6825" s="19"/>
      <c r="G6825" s="16"/>
      <c r="H6825"/>
      <c r="I6825"/>
    </row>
    <row r="6826" spans="5:9" s="17" customFormat="1" ht="12.75">
      <c r="E6826" s="19"/>
      <c r="G6826" s="16"/>
      <c r="H6826"/>
      <c r="I6826"/>
    </row>
    <row r="6827" spans="5:9" s="17" customFormat="1" ht="12.75">
      <c r="E6827" s="19"/>
      <c r="G6827" s="16"/>
      <c r="H6827"/>
      <c r="I6827"/>
    </row>
    <row r="6828" spans="5:9" s="17" customFormat="1" ht="12.75">
      <c r="E6828" s="19"/>
      <c r="G6828" s="16"/>
      <c r="H6828"/>
      <c r="I6828"/>
    </row>
    <row r="6829" spans="5:9" s="17" customFormat="1" ht="12.75">
      <c r="E6829" s="19"/>
      <c r="G6829" s="16"/>
      <c r="H6829"/>
      <c r="I6829"/>
    </row>
    <row r="6830" spans="5:9" s="17" customFormat="1" ht="12.75">
      <c r="E6830" s="19"/>
      <c r="G6830" s="16"/>
      <c r="H6830"/>
      <c r="I6830"/>
    </row>
    <row r="6831" spans="5:9" s="17" customFormat="1" ht="12.75">
      <c r="E6831" s="19"/>
      <c r="G6831" s="16"/>
      <c r="H6831"/>
      <c r="I6831"/>
    </row>
    <row r="6832" spans="5:9" s="17" customFormat="1" ht="12.75">
      <c r="E6832" s="19"/>
      <c r="G6832" s="16"/>
      <c r="H6832"/>
      <c r="I6832"/>
    </row>
    <row r="6833" spans="5:9" s="17" customFormat="1" ht="12.75">
      <c r="E6833" s="19"/>
      <c r="G6833" s="16"/>
      <c r="H6833"/>
      <c r="I6833"/>
    </row>
    <row r="6834" spans="5:9" s="17" customFormat="1" ht="12.75">
      <c r="E6834" s="19"/>
      <c r="G6834" s="16"/>
      <c r="H6834"/>
      <c r="I6834"/>
    </row>
    <row r="6835" spans="5:9" s="17" customFormat="1" ht="12.75">
      <c r="E6835" s="19"/>
      <c r="G6835" s="16"/>
      <c r="H6835"/>
      <c r="I6835"/>
    </row>
    <row r="6836" spans="5:9" s="17" customFormat="1" ht="12.75">
      <c r="E6836" s="19"/>
      <c r="G6836" s="16"/>
      <c r="H6836"/>
      <c r="I6836"/>
    </row>
    <row r="6837" spans="5:9" s="17" customFormat="1" ht="12.75">
      <c r="E6837" s="19"/>
      <c r="G6837" s="16"/>
      <c r="H6837"/>
      <c r="I6837"/>
    </row>
    <row r="6838" spans="5:9" s="17" customFormat="1" ht="12.75">
      <c r="E6838" s="19"/>
      <c r="G6838" s="16"/>
      <c r="H6838"/>
      <c r="I6838"/>
    </row>
    <row r="6839" spans="5:9" s="17" customFormat="1" ht="12.75">
      <c r="E6839" s="19"/>
      <c r="G6839" s="16"/>
      <c r="H6839"/>
      <c r="I6839"/>
    </row>
    <row r="6840" spans="5:9" s="17" customFormat="1" ht="12.75">
      <c r="E6840" s="19"/>
      <c r="G6840" s="16"/>
      <c r="H6840"/>
      <c r="I6840"/>
    </row>
    <row r="6841" spans="5:9" s="17" customFormat="1" ht="12.75">
      <c r="E6841" s="19"/>
      <c r="G6841" s="16"/>
      <c r="H6841"/>
      <c r="I6841"/>
    </row>
    <row r="6842" spans="5:9" s="17" customFormat="1" ht="12.75">
      <c r="E6842" s="19"/>
      <c r="G6842" s="16"/>
      <c r="H6842"/>
      <c r="I6842"/>
    </row>
    <row r="6843" spans="5:9" s="17" customFormat="1" ht="12.75">
      <c r="E6843" s="19"/>
      <c r="G6843" s="16"/>
      <c r="H6843"/>
      <c r="I6843"/>
    </row>
    <row r="6844" spans="5:9" s="17" customFormat="1" ht="12.75">
      <c r="E6844" s="19"/>
      <c r="G6844" s="16"/>
      <c r="H6844"/>
      <c r="I6844"/>
    </row>
    <row r="6845" spans="5:9" s="17" customFormat="1" ht="12.75">
      <c r="E6845" s="19"/>
      <c r="G6845" s="16"/>
      <c r="H6845"/>
      <c r="I6845"/>
    </row>
    <row r="6846" spans="5:9" s="17" customFormat="1" ht="12.75">
      <c r="E6846" s="19"/>
      <c r="G6846" s="16"/>
      <c r="H6846"/>
      <c r="I6846"/>
    </row>
    <row r="6847" spans="5:9" s="17" customFormat="1" ht="12.75">
      <c r="E6847" s="19"/>
      <c r="G6847" s="16"/>
      <c r="H6847"/>
      <c r="I6847"/>
    </row>
    <row r="6848" spans="5:9" s="17" customFormat="1" ht="12.75">
      <c r="E6848" s="19"/>
      <c r="G6848" s="16"/>
      <c r="H6848"/>
      <c r="I6848"/>
    </row>
    <row r="6849" spans="5:9" s="17" customFormat="1" ht="12.75">
      <c r="E6849" s="19"/>
      <c r="G6849" s="16"/>
      <c r="H6849"/>
      <c r="I6849"/>
    </row>
    <row r="6850" spans="5:9" s="17" customFormat="1" ht="12.75">
      <c r="E6850" s="19"/>
      <c r="G6850" s="16"/>
      <c r="H6850"/>
      <c r="I6850"/>
    </row>
    <row r="6851" spans="5:9" s="17" customFormat="1" ht="12.75">
      <c r="E6851" s="19"/>
      <c r="G6851" s="16"/>
      <c r="H6851"/>
      <c r="I6851"/>
    </row>
    <row r="6852" spans="5:9" s="17" customFormat="1" ht="12.75">
      <c r="E6852" s="19"/>
      <c r="G6852" s="16"/>
      <c r="H6852"/>
      <c r="I6852"/>
    </row>
    <row r="6853" spans="5:9" s="17" customFormat="1" ht="12.75">
      <c r="E6853" s="19"/>
      <c r="G6853" s="16"/>
      <c r="H6853"/>
      <c r="I6853"/>
    </row>
    <row r="6854" spans="5:9" s="17" customFormat="1" ht="12.75">
      <c r="E6854" s="19"/>
      <c r="G6854" s="16"/>
      <c r="H6854"/>
      <c r="I6854"/>
    </row>
    <row r="6855" spans="5:9" s="17" customFormat="1" ht="12.75">
      <c r="E6855" s="19"/>
      <c r="G6855" s="16"/>
      <c r="H6855"/>
      <c r="I6855"/>
    </row>
    <row r="6856" spans="5:9" s="17" customFormat="1" ht="12.75">
      <c r="E6856" s="19"/>
      <c r="G6856" s="16"/>
      <c r="H6856"/>
      <c r="I6856"/>
    </row>
    <row r="6857" spans="5:9" s="17" customFormat="1" ht="12.75">
      <c r="E6857" s="19"/>
      <c r="G6857" s="16"/>
      <c r="H6857"/>
      <c r="I6857"/>
    </row>
    <row r="6858" spans="5:9" s="17" customFormat="1" ht="12.75">
      <c r="E6858" s="19"/>
      <c r="G6858" s="16"/>
      <c r="H6858"/>
      <c r="I6858"/>
    </row>
    <row r="6859" spans="5:9" s="17" customFormat="1" ht="12.75">
      <c r="E6859" s="19"/>
      <c r="G6859" s="16"/>
      <c r="H6859"/>
      <c r="I6859"/>
    </row>
    <row r="6860" spans="5:9" s="17" customFormat="1" ht="12.75">
      <c r="E6860" s="19"/>
      <c r="G6860" s="16"/>
      <c r="H6860"/>
      <c r="I6860"/>
    </row>
    <row r="6861" spans="5:9" s="17" customFormat="1" ht="12.75">
      <c r="E6861" s="19"/>
      <c r="G6861" s="16"/>
      <c r="H6861"/>
      <c r="I6861"/>
    </row>
    <row r="6862" spans="5:9" s="17" customFormat="1" ht="12.75">
      <c r="E6862" s="19"/>
      <c r="G6862" s="16"/>
      <c r="H6862"/>
      <c r="I6862"/>
    </row>
    <row r="6863" spans="5:9" s="17" customFormat="1" ht="12.75">
      <c r="E6863" s="19"/>
      <c r="G6863" s="16"/>
      <c r="H6863"/>
      <c r="I6863"/>
    </row>
    <row r="6864" spans="5:9" s="17" customFormat="1" ht="12.75">
      <c r="E6864" s="19"/>
      <c r="G6864" s="16"/>
      <c r="H6864"/>
      <c r="I6864"/>
    </row>
    <row r="6865" spans="5:9" s="17" customFormat="1" ht="12.75">
      <c r="E6865" s="19"/>
      <c r="G6865" s="16"/>
      <c r="H6865"/>
      <c r="I6865"/>
    </row>
    <row r="6866" spans="5:9" s="17" customFormat="1" ht="12.75">
      <c r="E6866" s="19"/>
      <c r="G6866" s="16"/>
      <c r="H6866"/>
      <c r="I6866"/>
    </row>
    <row r="6867" spans="5:9" s="17" customFormat="1" ht="12.75">
      <c r="E6867" s="19"/>
      <c r="G6867" s="16"/>
      <c r="H6867"/>
      <c r="I6867"/>
    </row>
    <row r="6868" spans="5:9" s="17" customFormat="1" ht="12.75">
      <c r="E6868" s="19"/>
      <c r="G6868" s="16"/>
      <c r="H6868"/>
      <c r="I6868"/>
    </row>
    <row r="6869" spans="5:9" s="17" customFormat="1" ht="12.75">
      <c r="E6869" s="19"/>
      <c r="G6869" s="16"/>
      <c r="H6869"/>
      <c r="I6869"/>
    </row>
    <row r="6870" spans="5:9" s="17" customFormat="1" ht="12.75">
      <c r="E6870" s="19"/>
      <c r="G6870" s="16"/>
      <c r="H6870"/>
      <c r="I6870"/>
    </row>
    <row r="6871" spans="5:9" s="17" customFormat="1" ht="12.75">
      <c r="E6871" s="19"/>
      <c r="G6871" s="16"/>
      <c r="H6871"/>
      <c r="I6871"/>
    </row>
    <row r="6872" spans="5:9" s="17" customFormat="1" ht="12.75">
      <c r="E6872" s="19"/>
      <c r="G6872" s="16"/>
      <c r="H6872"/>
      <c r="I6872"/>
    </row>
    <row r="6873" spans="5:9" s="17" customFormat="1" ht="12.75">
      <c r="E6873" s="19"/>
      <c r="G6873" s="16"/>
      <c r="H6873"/>
      <c r="I6873"/>
    </row>
    <row r="6874" spans="5:9" s="17" customFormat="1" ht="12.75">
      <c r="E6874" s="19"/>
      <c r="G6874" s="16"/>
      <c r="H6874"/>
      <c r="I6874"/>
    </row>
    <row r="6875" spans="5:9" s="17" customFormat="1" ht="12.75">
      <c r="E6875" s="19"/>
      <c r="G6875" s="16"/>
      <c r="H6875"/>
      <c r="I6875"/>
    </row>
    <row r="6876" spans="5:9" s="17" customFormat="1" ht="12.75">
      <c r="E6876" s="19"/>
      <c r="G6876" s="16"/>
      <c r="H6876"/>
      <c r="I6876"/>
    </row>
    <row r="6877" spans="5:9" s="17" customFormat="1" ht="12.75">
      <c r="E6877" s="19"/>
      <c r="G6877" s="16"/>
      <c r="H6877"/>
      <c r="I6877"/>
    </row>
    <row r="6878" spans="5:9" s="17" customFormat="1" ht="12.75">
      <c r="E6878" s="19"/>
      <c r="G6878" s="16"/>
      <c r="H6878"/>
      <c r="I6878"/>
    </row>
    <row r="6879" spans="5:9" s="17" customFormat="1" ht="12.75">
      <c r="E6879" s="19"/>
      <c r="G6879" s="16"/>
      <c r="H6879"/>
      <c r="I6879"/>
    </row>
    <row r="6880" spans="5:9" s="17" customFormat="1" ht="12.75">
      <c r="E6880" s="19"/>
      <c r="G6880" s="16"/>
      <c r="H6880"/>
      <c r="I6880"/>
    </row>
    <row r="6881" spans="5:9" s="17" customFormat="1" ht="12.75">
      <c r="E6881" s="19"/>
      <c r="G6881" s="16"/>
      <c r="H6881"/>
      <c r="I6881"/>
    </row>
    <row r="6882" spans="5:9" s="17" customFormat="1" ht="12.75">
      <c r="E6882" s="19"/>
      <c r="G6882" s="16"/>
      <c r="H6882"/>
      <c r="I6882"/>
    </row>
    <row r="6883" spans="5:9" s="17" customFormat="1" ht="12.75">
      <c r="E6883" s="19"/>
      <c r="G6883" s="16"/>
      <c r="H6883"/>
      <c r="I6883"/>
    </row>
    <row r="6884" spans="5:9" s="17" customFormat="1" ht="12.75">
      <c r="E6884" s="19"/>
      <c r="G6884" s="16"/>
      <c r="H6884"/>
      <c r="I6884"/>
    </row>
    <row r="6885" spans="5:9" s="17" customFormat="1" ht="12.75">
      <c r="E6885" s="19"/>
      <c r="G6885" s="16"/>
      <c r="H6885"/>
      <c r="I6885"/>
    </row>
    <row r="6886" spans="5:9" s="17" customFormat="1" ht="12.75">
      <c r="E6886" s="19"/>
      <c r="G6886" s="16"/>
      <c r="H6886"/>
      <c r="I6886"/>
    </row>
    <row r="6887" spans="5:9" s="17" customFormat="1" ht="12.75">
      <c r="E6887" s="19"/>
      <c r="G6887" s="16"/>
      <c r="H6887"/>
      <c r="I6887"/>
    </row>
    <row r="6888" spans="5:9" s="17" customFormat="1" ht="12.75">
      <c r="E6888" s="19"/>
      <c r="G6888" s="16"/>
      <c r="H6888"/>
      <c r="I6888"/>
    </row>
    <row r="6889" spans="5:9" s="17" customFormat="1" ht="12.75">
      <c r="E6889" s="19"/>
      <c r="G6889" s="16"/>
      <c r="H6889"/>
      <c r="I6889"/>
    </row>
    <row r="6890" spans="5:9" s="17" customFormat="1" ht="12.75">
      <c r="E6890" s="19"/>
      <c r="G6890" s="16"/>
      <c r="H6890"/>
      <c r="I6890"/>
    </row>
    <row r="6891" spans="5:9" s="17" customFormat="1" ht="12.75">
      <c r="E6891" s="19"/>
      <c r="G6891" s="16"/>
      <c r="H6891"/>
      <c r="I6891"/>
    </row>
    <row r="6892" spans="5:9" s="17" customFormat="1" ht="12.75">
      <c r="E6892" s="19"/>
      <c r="G6892" s="16"/>
      <c r="H6892"/>
      <c r="I6892"/>
    </row>
    <row r="6893" spans="5:9" s="17" customFormat="1" ht="12.75">
      <c r="E6893" s="19"/>
      <c r="G6893" s="16"/>
      <c r="H6893"/>
      <c r="I6893"/>
    </row>
    <row r="6894" spans="5:9" s="17" customFormat="1" ht="12.75">
      <c r="E6894" s="19"/>
      <c r="G6894" s="16"/>
      <c r="H6894"/>
      <c r="I6894"/>
    </row>
    <row r="6895" spans="5:9" s="17" customFormat="1" ht="12.75">
      <c r="E6895" s="19"/>
      <c r="G6895" s="16"/>
      <c r="H6895"/>
      <c r="I6895"/>
    </row>
    <row r="6896" spans="5:9" s="17" customFormat="1" ht="12.75">
      <c r="E6896" s="19"/>
      <c r="G6896" s="16"/>
      <c r="H6896"/>
      <c r="I6896"/>
    </row>
    <row r="6897" spans="5:9" s="17" customFormat="1" ht="12.75">
      <c r="E6897" s="19"/>
      <c r="G6897" s="16"/>
      <c r="H6897"/>
      <c r="I6897"/>
    </row>
    <row r="6898" spans="5:9" s="17" customFormat="1" ht="12.75">
      <c r="E6898" s="19"/>
      <c r="G6898" s="16"/>
      <c r="H6898"/>
      <c r="I6898"/>
    </row>
    <row r="6899" spans="5:9" s="17" customFormat="1" ht="12.75">
      <c r="E6899" s="19"/>
      <c r="G6899" s="16"/>
      <c r="H6899"/>
      <c r="I6899"/>
    </row>
    <row r="6900" spans="5:9" s="17" customFormat="1" ht="12.75">
      <c r="E6900" s="19"/>
      <c r="G6900" s="16"/>
      <c r="H6900"/>
      <c r="I6900"/>
    </row>
    <row r="6901" spans="5:9" s="17" customFormat="1" ht="12.75">
      <c r="E6901" s="19"/>
      <c r="G6901" s="16"/>
      <c r="H6901"/>
      <c r="I6901"/>
    </row>
    <row r="6902" spans="5:9" s="17" customFormat="1" ht="12.75">
      <c r="E6902" s="19"/>
      <c r="G6902" s="16"/>
      <c r="H6902"/>
      <c r="I6902"/>
    </row>
    <row r="6903" spans="5:9" s="17" customFormat="1" ht="12.75">
      <c r="E6903" s="19"/>
      <c r="G6903" s="16"/>
      <c r="H6903"/>
      <c r="I6903"/>
    </row>
    <row r="6904" spans="5:9" s="17" customFormat="1" ht="12.75">
      <c r="E6904" s="19"/>
      <c r="G6904" s="16"/>
      <c r="H6904"/>
      <c r="I6904"/>
    </row>
    <row r="6905" spans="5:9" s="17" customFormat="1" ht="12.75">
      <c r="E6905" s="19"/>
      <c r="G6905" s="16"/>
      <c r="H6905"/>
      <c r="I6905"/>
    </row>
    <row r="6906" spans="5:9" s="17" customFormat="1" ht="12.75">
      <c r="E6906" s="19"/>
      <c r="G6906" s="16"/>
      <c r="H6906"/>
      <c r="I6906"/>
    </row>
    <row r="6907" spans="5:9" s="17" customFormat="1" ht="12.75">
      <c r="E6907" s="19"/>
      <c r="G6907" s="16"/>
      <c r="H6907"/>
      <c r="I6907"/>
    </row>
    <row r="6908" spans="5:9" s="17" customFormat="1" ht="12.75">
      <c r="E6908" s="19"/>
      <c r="G6908" s="16"/>
      <c r="H6908"/>
      <c r="I6908"/>
    </row>
    <row r="6909" spans="5:9" s="17" customFormat="1" ht="12.75">
      <c r="E6909" s="19"/>
      <c r="G6909" s="16"/>
      <c r="H6909"/>
      <c r="I6909"/>
    </row>
    <row r="6910" spans="5:9" s="17" customFormat="1" ht="12.75">
      <c r="E6910" s="19"/>
      <c r="G6910" s="16"/>
      <c r="H6910"/>
      <c r="I6910"/>
    </row>
    <row r="6911" spans="5:9" s="17" customFormat="1" ht="12.75">
      <c r="E6911" s="19"/>
      <c r="G6911" s="16"/>
      <c r="H6911"/>
      <c r="I6911"/>
    </row>
    <row r="6912" spans="5:9" s="17" customFormat="1" ht="12.75">
      <c r="E6912" s="19"/>
      <c r="G6912" s="16"/>
      <c r="H6912"/>
      <c r="I6912"/>
    </row>
    <row r="6913" spans="5:9" s="17" customFormat="1" ht="12.75">
      <c r="E6913" s="19"/>
      <c r="G6913" s="16"/>
      <c r="H6913"/>
      <c r="I6913"/>
    </row>
    <row r="6914" spans="5:9" s="17" customFormat="1" ht="12.75">
      <c r="E6914" s="19"/>
      <c r="G6914" s="16"/>
      <c r="H6914"/>
      <c r="I6914"/>
    </row>
    <row r="6915" spans="5:9" s="17" customFormat="1" ht="12.75">
      <c r="E6915" s="19"/>
      <c r="G6915" s="16"/>
      <c r="H6915"/>
      <c r="I6915"/>
    </row>
    <row r="6916" spans="5:9" s="17" customFormat="1" ht="12.75">
      <c r="E6916" s="19"/>
      <c r="G6916" s="16"/>
      <c r="H6916"/>
      <c r="I6916"/>
    </row>
    <row r="6917" spans="5:9" s="17" customFormat="1" ht="12.75">
      <c r="E6917" s="19"/>
      <c r="G6917" s="16"/>
      <c r="H6917"/>
      <c r="I6917"/>
    </row>
    <row r="6918" spans="5:9" s="17" customFormat="1" ht="12.75">
      <c r="E6918" s="19"/>
      <c r="G6918" s="16"/>
      <c r="H6918"/>
      <c r="I6918"/>
    </row>
    <row r="6919" spans="5:9" s="17" customFormat="1" ht="12.75">
      <c r="E6919" s="19"/>
      <c r="G6919" s="16"/>
      <c r="H6919"/>
      <c r="I6919"/>
    </row>
    <row r="6920" spans="5:9" s="17" customFormat="1" ht="12.75">
      <c r="E6920" s="19"/>
      <c r="G6920" s="16"/>
      <c r="H6920"/>
      <c r="I6920"/>
    </row>
    <row r="6921" spans="5:9" s="17" customFormat="1" ht="12.75">
      <c r="E6921" s="19"/>
      <c r="G6921" s="16"/>
      <c r="H6921"/>
      <c r="I6921"/>
    </row>
    <row r="6922" spans="5:9" s="17" customFormat="1" ht="12.75">
      <c r="E6922" s="19"/>
      <c r="G6922" s="16"/>
      <c r="H6922"/>
      <c r="I6922"/>
    </row>
    <row r="6923" spans="5:9" s="17" customFormat="1" ht="12.75">
      <c r="E6923" s="19"/>
      <c r="G6923" s="16"/>
      <c r="H6923"/>
      <c r="I6923"/>
    </row>
    <row r="6924" spans="5:9" s="17" customFormat="1" ht="12.75">
      <c r="E6924" s="19"/>
      <c r="G6924" s="16"/>
      <c r="H6924"/>
      <c r="I6924"/>
    </row>
    <row r="6925" spans="5:9" s="17" customFormat="1" ht="12.75">
      <c r="E6925" s="19"/>
      <c r="G6925" s="16"/>
      <c r="H6925"/>
      <c r="I6925"/>
    </row>
    <row r="6926" spans="5:9" s="17" customFormat="1" ht="12.75">
      <c r="E6926" s="19"/>
      <c r="G6926" s="16"/>
      <c r="H6926"/>
      <c r="I6926"/>
    </row>
    <row r="6927" spans="5:9" s="17" customFormat="1" ht="12.75">
      <c r="E6927" s="19"/>
      <c r="G6927" s="16"/>
      <c r="H6927"/>
      <c r="I6927"/>
    </row>
    <row r="6928" spans="5:9" s="17" customFormat="1" ht="12.75">
      <c r="E6928" s="19"/>
      <c r="G6928" s="16"/>
      <c r="H6928"/>
      <c r="I6928"/>
    </row>
    <row r="6929" spans="5:9" s="17" customFormat="1" ht="12.75">
      <c r="E6929" s="19"/>
      <c r="G6929" s="16"/>
      <c r="H6929"/>
      <c r="I6929"/>
    </row>
    <row r="6930" spans="5:9" s="17" customFormat="1" ht="12.75">
      <c r="E6930" s="19"/>
      <c r="G6930" s="16"/>
      <c r="H6930"/>
      <c r="I6930"/>
    </row>
    <row r="6931" spans="5:9" s="17" customFormat="1" ht="12.75">
      <c r="E6931" s="19"/>
      <c r="G6931" s="16"/>
      <c r="H6931"/>
      <c r="I6931"/>
    </row>
    <row r="6932" spans="5:9" s="17" customFormat="1" ht="12.75">
      <c r="E6932" s="19"/>
      <c r="G6932" s="16"/>
      <c r="H6932"/>
      <c r="I6932"/>
    </row>
    <row r="6933" spans="5:9" s="17" customFormat="1" ht="12.75">
      <c r="E6933" s="19"/>
      <c r="G6933" s="16"/>
      <c r="H6933"/>
      <c r="I6933"/>
    </row>
    <row r="6934" spans="5:9" s="17" customFormat="1" ht="12.75">
      <c r="E6934" s="19"/>
      <c r="G6934" s="16"/>
      <c r="H6934"/>
      <c r="I6934"/>
    </row>
    <row r="6935" spans="5:9" s="17" customFormat="1" ht="12.75">
      <c r="E6935" s="19"/>
      <c r="G6935" s="16"/>
      <c r="H6935"/>
      <c r="I6935"/>
    </row>
    <row r="6936" spans="5:9" s="17" customFormat="1" ht="12.75">
      <c r="E6936" s="19"/>
      <c r="G6936" s="16"/>
      <c r="H6936"/>
      <c r="I6936"/>
    </row>
    <row r="6937" spans="5:9" s="17" customFormat="1" ht="12.75">
      <c r="E6937" s="19"/>
      <c r="G6937" s="16"/>
      <c r="H6937"/>
      <c r="I6937"/>
    </row>
    <row r="6938" spans="5:9" s="17" customFormat="1" ht="12.75">
      <c r="E6938" s="19"/>
      <c r="G6938" s="16"/>
      <c r="H6938"/>
      <c r="I6938"/>
    </row>
    <row r="6939" spans="5:9" s="17" customFormat="1" ht="12.75">
      <c r="E6939" s="19"/>
      <c r="G6939" s="16"/>
      <c r="H6939"/>
      <c r="I6939"/>
    </row>
    <row r="6940" spans="5:9" s="17" customFormat="1" ht="12.75">
      <c r="E6940" s="19"/>
      <c r="G6940" s="16"/>
      <c r="H6940"/>
      <c r="I6940"/>
    </row>
    <row r="6941" spans="5:9" s="17" customFormat="1" ht="12.75">
      <c r="E6941" s="19"/>
      <c r="G6941" s="16"/>
      <c r="H6941"/>
      <c r="I6941"/>
    </row>
    <row r="6942" spans="5:9" s="17" customFormat="1" ht="12.75">
      <c r="E6942" s="19"/>
      <c r="G6942" s="16"/>
      <c r="H6942"/>
      <c r="I6942"/>
    </row>
    <row r="6943" spans="5:9" s="17" customFormat="1" ht="12.75">
      <c r="E6943" s="19"/>
      <c r="G6943" s="16"/>
      <c r="H6943"/>
      <c r="I6943"/>
    </row>
    <row r="6944" spans="5:9" s="17" customFormat="1" ht="12.75">
      <c r="E6944" s="19"/>
      <c r="G6944" s="16"/>
      <c r="H6944"/>
      <c r="I6944"/>
    </row>
    <row r="6945" spans="5:9" s="17" customFormat="1" ht="12.75">
      <c r="E6945" s="19"/>
      <c r="G6945" s="16"/>
      <c r="H6945"/>
      <c r="I6945"/>
    </row>
    <row r="6946" spans="5:9" s="17" customFormat="1" ht="12.75">
      <c r="E6946" s="19"/>
      <c r="G6946" s="16"/>
      <c r="H6946"/>
      <c r="I6946"/>
    </row>
    <row r="6947" spans="5:9" s="17" customFormat="1" ht="12.75">
      <c r="E6947" s="19"/>
      <c r="G6947" s="16"/>
      <c r="H6947"/>
      <c r="I6947"/>
    </row>
    <row r="6948" spans="5:9" s="17" customFormat="1" ht="12.75">
      <c r="E6948" s="19"/>
      <c r="G6948" s="16"/>
      <c r="H6948"/>
      <c r="I6948"/>
    </row>
    <row r="6949" spans="5:9" s="17" customFormat="1" ht="12.75">
      <c r="E6949" s="19"/>
      <c r="G6949" s="16"/>
      <c r="H6949"/>
      <c r="I6949"/>
    </row>
    <row r="6950" spans="5:9" s="17" customFormat="1" ht="12.75">
      <c r="E6950" s="19"/>
      <c r="G6950" s="16"/>
      <c r="H6950"/>
      <c r="I6950"/>
    </row>
    <row r="6951" spans="5:9" s="17" customFormat="1" ht="12.75">
      <c r="E6951" s="19"/>
      <c r="G6951" s="16"/>
      <c r="H6951"/>
      <c r="I6951"/>
    </row>
    <row r="6952" spans="5:9" s="17" customFormat="1" ht="12.75">
      <c r="E6952" s="19"/>
      <c r="G6952" s="16"/>
      <c r="H6952"/>
      <c r="I6952"/>
    </row>
    <row r="6953" spans="5:9" s="17" customFormat="1" ht="12.75">
      <c r="E6953" s="19"/>
      <c r="G6953" s="16"/>
      <c r="H6953"/>
      <c r="I6953"/>
    </row>
    <row r="6954" spans="5:9" s="17" customFormat="1" ht="12.75">
      <c r="E6954" s="19"/>
      <c r="G6954" s="16"/>
      <c r="H6954"/>
      <c r="I6954"/>
    </row>
    <row r="6955" spans="5:9" s="17" customFormat="1" ht="12.75">
      <c r="E6955" s="19"/>
      <c r="G6955" s="16"/>
      <c r="H6955"/>
      <c r="I6955"/>
    </row>
    <row r="6956" spans="5:9" s="17" customFormat="1" ht="12.75">
      <c r="E6956" s="19"/>
      <c r="G6956" s="16"/>
      <c r="H6956"/>
      <c r="I6956"/>
    </row>
    <row r="6957" spans="5:9" s="17" customFormat="1" ht="12.75">
      <c r="E6957" s="19"/>
      <c r="G6957" s="16"/>
      <c r="H6957"/>
      <c r="I6957"/>
    </row>
    <row r="6958" spans="5:9" s="17" customFormat="1" ht="12.75">
      <c r="E6958" s="19"/>
      <c r="G6958" s="16"/>
      <c r="H6958"/>
      <c r="I6958"/>
    </row>
    <row r="6959" spans="5:9" s="17" customFormat="1" ht="12.75">
      <c r="E6959" s="19"/>
      <c r="G6959" s="16"/>
      <c r="H6959"/>
      <c r="I6959"/>
    </row>
    <row r="6960" spans="5:9" s="17" customFormat="1" ht="12.75">
      <c r="E6960" s="19"/>
      <c r="G6960" s="16"/>
      <c r="H6960"/>
      <c r="I6960"/>
    </row>
    <row r="6961" spans="5:9" s="17" customFormat="1" ht="12.75">
      <c r="E6961" s="19"/>
      <c r="G6961" s="16"/>
      <c r="H6961"/>
      <c r="I6961"/>
    </row>
    <row r="6962" spans="5:9" s="17" customFormat="1" ht="12.75">
      <c r="E6962" s="19"/>
      <c r="G6962" s="16"/>
      <c r="H6962"/>
      <c r="I6962"/>
    </row>
    <row r="6963" spans="5:9" s="17" customFormat="1" ht="12.75">
      <c r="E6963" s="19"/>
      <c r="G6963" s="16"/>
      <c r="H6963"/>
      <c r="I6963"/>
    </row>
    <row r="6964" spans="5:9" s="17" customFormat="1" ht="12.75">
      <c r="E6964" s="19"/>
      <c r="G6964" s="16"/>
      <c r="H6964"/>
      <c r="I6964"/>
    </row>
    <row r="6965" spans="5:9" s="17" customFormat="1" ht="12.75">
      <c r="E6965" s="19"/>
      <c r="G6965" s="16"/>
      <c r="H6965"/>
      <c r="I6965"/>
    </row>
    <row r="6966" spans="5:9" s="17" customFormat="1" ht="12.75">
      <c r="E6966" s="19"/>
      <c r="G6966" s="16"/>
      <c r="H6966"/>
      <c r="I6966"/>
    </row>
    <row r="6967" spans="5:9" s="17" customFormat="1" ht="12.75">
      <c r="E6967" s="19"/>
      <c r="G6967" s="16"/>
      <c r="H6967"/>
      <c r="I6967"/>
    </row>
    <row r="6968" spans="5:9" s="17" customFormat="1" ht="12.75">
      <c r="E6968" s="19"/>
      <c r="G6968" s="16"/>
      <c r="H6968"/>
      <c r="I6968"/>
    </row>
    <row r="6969" spans="5:9" s="17" customFormat="1" ht="12.75">
      <c r="E6969" s="19"/>
      <c r="G6969" s="16"/>
      <c r="H6969"/>
      <c r="I6969"/>
    </row>
    <row r="6970" spans="5:9" s="17" customFormat="1" ht="12.75">
      <c r="E6970" s="19"/>
      <c r="G6970" s="16"/>
      <c r="H6970"/>
      <c r="I6970"/>
    </row>
    <row r="6971" spans="5:9" s="17" customFormat="1" ht="12.75">
      <c r="E6971" s="19"/>
      <c r="G6971" s="16"/>
      <c r="H6971"/>
      <c r="I6971"/>
    </row>
    <row r="6972" spans="5:9" s="17" customFormat="1" ht="12.75">
      <c r="E6972" s="19"/>
      <c r="G6972" s="16"/>
      <c r="H6972"/>
      <c r="I6972"/>
    </row>
    <row r="6973" spans="5:9" s="17" customFormat="1" ht="12.75">
      <c r="E6973" s="19"/>
      <c r="G6973" s="16"/>
      <c r="H6973"/>
      <c r="I6973"/>
    </row>
    <row r="6974" spans="5:9" s="17" customFormat="1" ht="12.75">
      <c r="E6974" s="19"/>
      <c r="G6974" s="16"/>
      <c r="H6974"/>
      <c r="I6974"/>
    </row>
    <row r="6975" spans="5:9" s="17" customFormat="1" ht="12.75">
      <c r="E6975" s="19"/>
      <c r="G6975" s="16"/>
      <c r="H6975"/>
      <c r="I6975"/>
    </row>
    <row r="6976" spans="5:9" s="17" customFormat="1" ht="12.75">
      <c r="E6976" s="19"/>
      <c r="G6976" s="16"/>
      <c r="H6976"/>
      <c r="I6976"/>
    </row>
    <row r="6977" spans="5:9" s="17" customFormat="1" ht="12.75">
      <c r="E6977" s="19"/>
      <c r="G6977" s="16"/>
      <c r="H6977"/>
      <c r="I6977"/>
    </row>
    <row r="6978" spans="5:9" s="17" customFormat="1" ht="12.75">
      <c r="E6978" s="19"/>
      <c r="G6978" s="16"/>
      <c r="H6978"/>
      <c r="I6978"/>
    </row>
    <row r="6979" spans="5:9" s="17" customFormat="1" ht="12.75">
      <c r="E6979" s="19"/>
      <c r="G6979" s="16"/>
      <c r="H6979"/>
      <c r="I6979"/>
    </row>
    <row r="6980" spans="5:9" s="17" customFormat="1" ht="12.75">
      <c r="E6980" s="19"/>
      <c r="G6980" s="16"/>
      <c r="H6980"/>
      <c r="I6980"/>
    </row>
    <row r="6981" spans="5:9" s="17" customFormat="1" ht="12.75">
      <c r="E6981" s="19"/>
      <c r="G6981" s="16"/>
      <c r="H6981"/>
      <c r="I6981"/>
    </row>
    <row r="6982" spans="5:9" s="17" customFormat="1" ht="12.75">
      <c r="E6982" s="19"/>
      <c r="G6982" s="16"/>
      <c r="H6982"/>
      <c r="I6982"/>
    </row>
    <row r="6983" spans="5:9" s="17" customFormat="1" ht="12.75">
      <c r="E6983" s="19"/>
      <c r="G6983" s="16"/>
      <c r="H6983"/>
      <c r="I6983"/>
    </row>
    <row r="6984" spans="5:9" s="17" customFormat="1" ht="12.75">
      <c r="E6984" s="19"/>
      <c r="G6984" s="16"/>
      <c r="H6984"/>
      <c r="I6984"/>
    </row>
    <row r="6985" spans="5:9" s="17" customFormat="1" ht="12.75">
      <c r="E6985" s="19"/>
      <c r="G6985" s="16"/>
      <c r="H6985"/>
      <c r="I6985"/>
    </row>
    <row r="6986" spans="5:9" s="17" customFormat="1" ht="12.75">
      <c r="E6986" s="19"/>
      <c r="G6986" s="16"/>
      <c r="H6986"/>
      <c r="I6986"/>
    </row>
    <row r="6987" spans="5:9" s="17" customFormat="1" ht="12.75">
      <c r="E6987" s="19"/>
      <c r="G6987" s="16"/>
      <c r="H6987"/>
      <c r="I6987"/>
    </row>
    <row r="6988" spans="5:9" s="17" customFormat="1" ht="12.75">
      <c r="E6988" s="19"/>
      <c r="G6988" s="16"/>
      <c r="H6988"/>
      <c r="I6988"/>
    </row>
    <row r="6989" spans="5:9" s="17" customFormat="1" ht="12.75">
      <c r="E6989" s="19"/>
      <c r="G6989" s="16"/>
      <c r="H6989"/>
      <c r="I6989"/>
    </row>
    <row r="6990" spans="5:9" s="17" customFormat="1" ht="12.75">
      <c r="E6990" s="19"/>
      <c r="G6990" s="16"/>
      <c r="H6990"/>
      <c r="I6990"/>
    </row>
    <row r="6991" spans="5:9" s="17" customFormat="1" ht="12.75">
      <c r="E6991" s="19"/>
      <c r="G6991" s="16"/>
      <c r="H6991"/>
      <c r="I6991"/>
    </row>
    <row r="6992" spans="5:9" s="17" customFormat="1" ht="12.75">
      <c r="E6992" s="19"/>
      <c r="G6992" s="16"/>
      <c r="H6992"/>
      <c r="I6992"/>
    </row>
    <row r="6993" spans="5:9" s="17" customFormat="1" ht="12.75">
      <c r="E6993" s="19"/>
      <c r="G6993" s="16"/>
      <c r="H6993"/>
      <c r="I6993"/>
    </row>
    <row r="6994" spans="5:9" s="17" customFormat="1" ht="12.75">
      <c r="E6994" s="19"/>
      <c r="G6994" s="16"/>
      <c r="H6994"/>
      <c r="I6994"/>
    </row>
    <row r="6995" spans="5:9" s="17" customFormat="1" ht="12.75">
      <c r="E6995" s="19"/>
      <c r="G6995" s="16"/>
      <c r="H6995"/>
      <c r="I6995"/>
    </row>
    <row r="6996" spans="5:9" s="17" customFormat="1" ht="12.75">
      <c r="E6996" s="19"/>
      <c r="G6996" s="16"/>
      <c r="H6996"/>
      <c r="I6996"/>
    </row>
    <row r="6997" spans="5:9" s="17" customFormat="1" ht="12.75">
      <c r="E6997" s="19"/>
      <c r="G6997" s="16"/>
      <c r="H6997"/>
      <c r="I6997"/>
    </row>
    <row r="6998" spans="5:9" s="17" customFormat="1" ht="12.75">
      <c r="E6998" s="19"/>
      <c r="G6998" s="16"/>
      <c r="H6998"/>
      <c r="I6998"/>
    </row>
    <row r="6999" spans="5:9" s="17" customFormat="1" ht="12.75">
      <c r="E6999" s="19"/>
      <c r="G6999" s="16"/>
      <c r="H6999"/>
      <c r="I6999"/>
    </row>
    <row r="7000" spans="5:9" s="17" customFormat="1" ht="12.75">
      <c r="E7000" s="19"/>
      <c r="G7000" s="16"/>
      <c r="H7000"/>
      <c r="I7000"/>
    </row>
    <row r="7001" spans="5:9" s="17" customFormat="1" ht="12.75">
      <c r="E7001" s="19"/>
      <c r="G7001" s="16"/>
      <c r="H7001"/>
      <c r="I7001"/>
    </row>
    <row r="7002" spans="5:9" s="17" customFormat="1" ht="12.75">
      <c r="E7002" s="19"/>
      <c r="G7002" s="16"/>
      <c r="H7002"/>
      <c r="I7002"/>
    </row>
    <row r="7003" spans="5:9" s="17" customFormat="1" ht="12.75">
      <c r="E7003" s="19"/>
      <c r="G7003" s="16"/>
      <c r="H7003"/>
      <c r="I7003"/>
    </row>
    <row r="7004" spans="5:9" s="17" customFormat="1" ht="12.75">
      <c r="E7004" s="19"/>
      <c r="G7004" s="16"/>
      <c r="H7004"/>
      <c r="I7004"/>
    </row>
    <row r="7005" spans="5:9" s="17" customFormat="1" ht="12.75">
      <c r="E7005" s="19"/>
      <c r="G7005" s="16"/>
      <c r="H7005"/>
      <c r="I7005"/>
    </row>
    <row r="7006" spans="5:9" s="17" customFormat="1" ht="12.75">
      <c r="E7006" s="19"/>
      <c r="G7006" s="16"/>
      <c r="H7006"/>
      <c r="I7006"/>
    </row>
    <row r="7007" spans="5:9" s="17" customFormat="1" ht="12.75">
      <c r="E7007" s="19"/>
      <c r="G7007" s="16"/>
      <c r="H7007"/>
      <c r="I7007"/>
    </row>
    <row r="7008" spans="5:9" s="17" customFormat="1" ht="12.75">
      <c r="E7008" s="19"/>
      <c r="G7008" s="16"/>
      <c r="H7008"/>
      <c r="I7008"/>
    </row>
    <row r="7009" spans="5:9" s="17" customFormat="1" ht="12.75">
      <c r="E7009" s="19"/>
      <c r="G7009" s="16"/>
      <c r="H7009"/>
      <c r="I7009"/>
    </row>
    <row r="7010" spans="5:9" s="17" customFormat="1" ht="12.75">
      <c r="E7010" s="19"/>
      <c r="G7010" s="16"/>
      <c r="H7010"/>
      <c r="I7010"/>
    </row>
    <row r="7011" spans="5:9" s="17" customFormat="1" ht="12.75">
      <c r="E7011" s="19"/>
      <c r="G7011" s="16"/>
      <c r="H7011"/>
      <c r="I7011"/>
    </row>
    <row r="7012" spans="5:9" s="17" customFormat="1" ht="12.75">
      <c r="E7012" s="19"/>
      <c r="G7012" s="16"/>
      <c r="H7012"/>
      <c r="I7012"/>
    </row>
    <row r="7013" spans="5:9" s="17" customFormat="1" ht="12.75">
      <c r="E7013" s="19"/>
      <c r="G7013" s="16"/>
      <c r="H7013"/>
      <c r="I7013"/>
    </row>
    <row r="7014" spans="5:9" s="17" customFormat="1" ht="12.75">
      <c r="E7014" s="19"/>
      <c r="G7014" s="16"/>
      <c r="H7014"/>
      <c r="I7014"/>
    </row>
    <row r="7015" spans="5:9" s="17" customFormat="1" ht="12.75">
      <c r="E7015" s="19"/>
      <c r="G7015" s="16"/>
      <c r="H7015"/>
      <c r="I7015"/>
    </row>
    <row r="7016" spans="5:9" s="17" customFormat="1" ht="12.75">
      <c r="E7016" s="19"/>
      <c r="G7016" s="16"/>
      <c r="H7016"/>
      <c r="I7016"/>
    </row>
    <row r="7017" spans="5:9" s="17" customFormat="1" ht="12.75">
      <c r="E7017" s="19"/>
      <c r="G7017" s="16"/>
      <c r="H7017"/>
      <c r="I7017"/>
    </row>
    <row r="7018" spans="5:9" s="17" customFormat="1" ht="12.75">
      <c r="E7018" s="19"/>
      <c r="G7018" s="16"/>
      <c r="H7018"/>
      <c r="I7018"/>
    </row>
    <row r="7019" spans="5:9" s="17" customFormat="1" ht="12.75">
      <c r="E7019" s="19"/>
      <c r="G7019" s="16"/>
      <c r="H7019"/>
      <c r="I7019"/>
    </row>
    <row r="7020" spans="5:9" s="17" customFormat="1" ht="12.75">
      <c r="E7020" s="19"/>
      <c r="G7020" s="16"/>
      <c r="H7020"/>
      <c r="I7020"/>
    </row>
    <row r="7021" spans="5:9" s="17" customFormat="1" ht="12.75">
      <c r="E7021" s="19"/>
      <c r="G7021" s="16"/>
      <c r="H7021"/>
      <c r="I7021"/>
    </row>
    <row r="7022" spans="5:9" s="17" customFormat="1" ht="12.75">
      <c r="E7022" s="19"/>
      <c r="G7022" s="16"/>
      <c r="H7022"/>
      <c r="I7022"/>
    </row>
    <row r="7023" spans="5:9" s="17" customFormat="1" ht="12.75">
      <c r="E7023" s="19"/>
      <c r="G7023" s="16"/>
      <c r="H7023"/>
      <c r="I7023"/>
    </row>
    <row r="7024" spans="5:9" s="17" customFormat="1" ht="12.75">
      <c r="E7024" s="19"/>
      <c r="G7024" s="16"/>
      <c r="H7024"/>
      <c r="I7024"/>
    </row>
    <row r="7025" spans="5:9" s="17" customFormat="1" ht="12.75">
      <c r="E7025" s="19"/>
      <c r="G7025" s="16"/>
      <c r="H7025"/>
      <c r="I7025"/>
    </row>
    <row r="7026" spans="5:9" s="17" customFormat="1" ht="12.75">
      <c r="E7026" s="19"/>
      <c r="G7026" s="16"/>
      <c r="H7026"/>
      <c r="I7026"/>
    </row>
    <row r="7027" spans="5:9" s="17" customFormat="1" ht="12.75">
      <c r="E7027" s="19"/>
      <c r="G7027" s="16"/>
      <c r="H7027"/>
      <c r="I7027"/>
    </row>
    <row r="7028" spans="5:9" s="17" customFormat="1" ht="12.75">
      <c r="E7028" s="19"/>
      <c r="G7028" s="16"/>
      <c r="H7028"/>
      <c r="I7028"/>
    </row>
    <row r="7029" spans="5:9" s="17" customFormat="1" ht="12.75">
      <c r="E7029" s="19"/>
      <c r="G7029" s="16"/>
      <c r="H7029"/>
      <c r="I7029"/>
    </row>
    <row r="7030" spans="5:9" s="17" customFormat="1" ht="12.75">
      <c r="E7030" s="19"/>
      <c r="G7030" s="16"/>
      <c r="H7030"/>
      <c r="I7030"/>
    </row>
    <row r="7031" spans="5:9" s="17" customFormat="1" ht="12.75">
      <c r="E7031" s="19"/>
      <c r="G7031" s="16"/>
      <c r="H7031"/>
      <c r="I7031"/>
    </row>
    <row r="7032" spans="5:9" s="17" customFormat="1" ht="12.75">
      <c r="E7032" s="19"/>
      <c r="G7032" s="16"/>
      <c r="H7032"/>
      <c r="I7032"/>
    </row>
    <row r="7033" spans="5:9" s="17" customFormat="1" ht="12.75">
      <c r="E7033" s="19"/>
      <c r="G7033" s="16"/>
      <c r="H7033"/>
      <c r="I7033"/>
    </row>
    <row r="7034" spans="5:9" s="17" customFormat="1" ht="12.75">
      <c r="E7034" s="19"/>
      <c r="G7034" s="16"/>
      <c r="H7034"/>
      <c r="I7034"/>
    </row>
    <row r="7035" spans="5:9" s="17" customFormat="1" ht="12.75">
      <c r="E7035" s="19"/>
      <c r="G7035" s="16"/>
      <c r="H7035"/>
      <c r="I7035"/>
    </row>
    <row r="7036" spans="5:9" s="17" customFormat="1" ht="12.75">
      <c r="E7036" s="19"/>
      <c r="G7036" s="16"/>
      <c r="H7036"/>
      <c r="I7036"/>
    </row>
    <row r="7037" spans="5:9" s="17" customFormat="1" ht="12.75">
      <c r="E7037" s="19"/>
      <c r="G7037" s="16"/>
      <c r="H7037"/>
      <c r="I7037"/>
    </row>
    <row r="7038" spans="5:9" s="17" customFormat="1" ht="12.75">
      <c r="E7038" s="19"/>
      <c r="G7038" s="16"/>
      <c r="H7038"/>
      <c r="I7038"/>
    </row>
    <row r="7039" spans="5:9" s="17" customFormat="1" ht="12.75">
      <c r="E7039" s="19"/>
      <c r="G7039" s="16"/>
      <c r="H7039"/>
      <c r="I7039"/>
    </row>
    <row r="7040" spans="5:9" s="17" customFormat="1" ht="12.75">
      <c r="E7040" s="19"/>
      <c r="G7040" s="16"/>
      <c r="H7040"/>
      <c r="I7040"/>
    </row>
    <row r="7041" spans="5:9" s="17" customFormat="1" ht="12.75">
      <c r="E7041" s="19"/>
      <c r="G7041" s="16"/>
      <c r="H7041"/>
      <c r="I7041"/>
    </row>
    <row r="7042" spans="5:9" s="17" customFormat="1" ht="12.75">
      <c r="E7042" s="19"/>
      <c r="G7042" s="16"/>
      <c r="H7042"/>
      <c r="I7042"/>
    </row>
    <row r="7043" spans="5:9" s="17" customFormat="1" ht="12.75">
      <c r="E7043" s="19"/>
      <c r="G7043" s="16"/>
      <c r="H7043"/>
      <c r="I7043"/>
    </row>
    <row r="7044" spans="5:9" s="17" customFormat="1" ht="12.75">
      <c r="E7044" s="19"/>
      <c r="G7044" s="16"/>
      <c r="H7044"/>
      <c r="I7044"/>
    </row>
    <row r="7045" spans="5:9" s="17" customFormat="1" ht="12.75">
      <c r="E7045" s="19"/>
      <c r="G7045" s="16"/>
      <c r="H7045"/>
      <c r="I7045"/>
    </row>
    <row r="7046" spans="5:9" s="17" customFormat="1" ht="12.75">
      <c r="E7046" s="19"/>
      <c r="G7046" s="16"/>
      <c r="H7046"/>
      <c r="I7046"/>
    </row>
    <row r="7047" spans="5:9" s="17" customFormat="1" ht="12.75">
      <c r="E7047" s="19"/>
      <c r="G7047" s="16"/>
      <c r="H7047"/>
      <c r="I7047"/>
    </row>
    <row r="7048" spans="5:9" s="17" customFormat="1" ht="12.75">
      <c r="E7048" s="19"/>
      <c r="G7048" s="16"/>
      <c r="H7048"/>
      <c r="I7048"/>
    </row>
    <row r="7049" spans="5:9" s="17" customFormat="1" ht="12.75">
      <c r="E7049" s="19"/>
      <c r="G7049" s="16"/>
      <c r="H7049"/>
      <c r="I7049"/>
    </row>
    <row r="7050" spans="5:9" s="17" customFormat="1" ht="12.75">
      <c r="E7050" s="19"/>
      <c r="G7050" s="16"/>
      <c r="H7050"/>
      <c r="I7050"/>
    </row>
    <row r="7051" spans="5:9" s="17" customFormat="1" ht="12.75">
      <c r="E7051" s="19"/>
      <c r="G7051" s="16"/>
      <c r="H7051"/>
      <c r="I7051"/>
    </row>
    <row r="7052" spans="5:9" s="17" customFormat="1" ht="12.75">
      <c r="E7052" s="19"/>
      <c r="G7052" s="16"/>
      <c r="H7052"/>
      <c r="I7052"/>
    </row>
    <row r="7053" spans="5:9" s="17" customFormat="1" ht="12.75">
      <c r="E7053" s="19"/>
      <c r="G7053" s="16"/>
      <c r="H7053"/>
      <c r="I7053"/>
    </row>
    <row r="7054" spans="5:9" s="17" customFormat="1" ht="12.75">
      <c r="E7054" s="19"/>
      <c r="G7054" s="16"/>
      <c r="H7054"/>
      <c r="I7054"/>
    </row>
    <row r="7055" spans="5:9" s="17" customFormat="1" ht="12.75">
      <c r="E7055" s="19"/>
      <c r="G7055" s="16"/>
      <c r="H7055"/>
      <c r="I7055"/>
    </row>
    <row r="7056" spans="5:9" s="17" customFormat="1" ht="12.75">
      <c r="E7056" s="19"/>
      <c r="G7056" s="16"/>
      <c r="H7056"/>
      <c r="I7056"/>
    </row>
    <row r="7057" spans="5:9" s="17" customFormat="1" ht="12.75">
      <c r="E7057" s="19"/>
      <c r="G7057" s="16"/>
      <c r="H7057"/>
      <c r="I7057"/>
    </row>
    <row r="7058" spans="5:9" s="17" customFormat="1" ht="12.75">
      <c r="E7058" s="19"/>
      <c r="G7058" s="16"/>
      <c r="H7058"/>
      <c r="I7058"/>
    </row>
    <row r="7059" spans="5:9" s="17" customFormat="1" ht="12.75">
      <c r="E7059" s="19"/>
      <c r="G7059" s="16"/>
      <c r="H7059"/>
      <c r="I7059"/>
    </row>
    <row r="7060" spans="5:9" s="17" customFormat="1" ht="12.75">
      <c r="E7060" s="19"/>
      <c r="G7060" s="16"/>
      <c r="H7060"/>
      <c r="I7060"/>
    </row>
    <row r="7061" spans="5:9" s="17" customFormat="1" ht="12.75">
      <c r="E7061" s="19"/>
      <c r="G7061" s="16"/>
      <c r="H7061"/>
      <c r="I7061"/>
    </row>
    <row r="7062" spans="5:9" s="17" customFormat="1" ht="12.75">
      <c r="E7062" s="19"/>
      <c r="G7062" s="16"/>
      <c r="H7062"/>
      <c r="I7062"/>
    </row>
    <row r="7063" spans="5:9" s="17" customFormat="1" ht="12.75">
      <c r="E7063" s="19"/>
      <c r="G7063" s="16"/>
      <c r="H7063"/>
      <c r="I7063"/>
    </row>
    <row r="7064" spans="5:9" s="17" customFormat="1" ht="12.75">
      <c r="E7064" s="19"/>
      <c r="G7064" s="16"/>
      <c r="H7064"/>
      <c r="I7064"/>
    </row>
    <row r="7065" spans="5:9" s="17" customFormat="1" ht="12.75">
      <c r="E7065" s="19"/>
      <c r="G7065" s="16"/>
      <c r="H7065"/>
      <c r="I7065"/>
    </row>
    <row r="7066" spans="5:9" s="17" customFormat="1" ht="12.75">
      <c r="E7066" s="19"/>
      <c r="G7066" s="16"/>
      <c r="H7066"/>
      <c r="I7066"/>
    </row>
    <row r="7067" spans="5:9" s="17" customFormat="1" ht="12.75">
      <c r="E7067" s="19"/>
      <c r="G7067" s="16"/>
      <c r="H7067"/>
      <c r="I7067"/>
    </row>
    <row r="7068" spans="5:9" s="17" customFormat="1" ht="12.75">
      <c r="E7068" s="19"/>
      <c r="G7068" s="16"/>
      <c r="H7068"/>
      <c r="I7068"/>
    </row>
    <row r="7069" spans="5:9" s="17" customFormat="1" ht="12.75">
      <c r="E7069" s="19"/>
      <c r="G7069" s="16"/>
      <c r="H7069"/>
      <c r="I7069"/>
    </row>
    <row r="7070" spans="5:9" s="17" customFormat="1" ht="12.75">
      <c r="E7070" s="19"/>
      <c r="G7070" s="16"/>
      <c r="H7070"/>
      <c r="I7070"/>
    </row>
    <row r="7071" spans="5:9" s="17" customFormat="1" ht="12.75">
      <c r="E7071" s="19"/>
      <c r="G7071" s="16"/>
      <c r="H7071"/>
      <c r="I7071"/>
    </row>
    <row r="7072" spans="5:9" s="17" customFormat="1" ht="12.75">
      <c r="E7072" s="19"/>
      <c r="G7072" s="16"/>
      <c r="H7072"/>
      <c r="I7072"/>
    </row>
    <row r="7073" spans="5:9" s="17" customFormat="1" ht="12.75">
      <c r="E7073" s="19"/>
      <c r="G7073" s="16"/>
      <c r="H7073"/>
      <c r="I7073"/>
    </row>
    <row r="7074" spans="5:9" s="17" customFormat="1" ht="12.75">
      <c r="E7074" s="19"/>
      <c r="G7074" s="16"/>
      <c r="H7074"/>
      <c r="I7074"/>
    </row>
    <row r="7075" spans="5:9" s="17" customFormat="1" ht="12.75">
      <c r="E7075" s="19"/>
      <c r="G7075" s="16"/>
      <c r="H7075"/>
      <c r="I7075"/>
    </row>
    <row r="7076" spans="5:9" s="17" customFormat="1" ht="12.75">
      <c r="E7076" s="19"/>
      <c r="G7076" s="16"/>
      <c r="H7076"/>
      <c r="I7076"/>
    </row>
    <row r="7077" spans="5:9" s="17" customFormat="1" ht="12.75">
      <c r="E7077" s="19"/>
      <c r="G7077" s="16"/>
      <c r="H7077"/>
      <c r="I7077"/>
    </row>
    <row r="7078" spans="5:9" s="17" customFormat="1" ht="12.75">
      <c r="E7078" s="19"/>
      <c r="G7078" s="16"/>
      <c r="H7078"/>
      <c r="I7078"/>
    </row>
    <row r="7079" spans="5:9" s="17" customFormat="1" ht="12.75">
      <c r="E7079" s="19"/>
      <c r="G7079" s="16"/>
      <c r="H7079"/>
      <c r="I7079"/>
    </row>
    <row r="7080" spans="5:9" s="17" customFormat="1" ht="12.75">
      <c r="E7080" s="19"/>
      <c r="G7080" s="16"/>
      <c r="H7080"/>
      <c r="I7080"/>
    </row>
    <row r="7081" spans="5:9" s="17" customFormat="1" ht="12.75">
      <c r="E7081" s="19"/>
      <c r="G7081" s="16"/>
      <c r="H7081"/>
      <c r="I7081"/>
    </row>
    <row r="7082" spans="5:9" s="17" customFormat="1" ht="12.75">
      <c r="E7082" s="19"/>
      <c r="G7082" s="16"/>
      <c r="H7082"/>
      <c r="I7082"/>
    </row>
    <row r="7083" spans="5:9" s="17" customFormat="1" ht="12.75">
      <c r="E7083" s="19"/>
      <c r="G7083" s="16"/>
      <c r="H7083"/>
      <c r="I7083"/>
    </row>
    <row r="7084" spans="5:9" s="17" customFormat="1" ht="12.75">
      <c r="E7084" s="19"/>
      <c r="G7084" s="16"/>
      <c r="H7084"/>
      <c r="I7084"/>
    </row>
    <row r="7085" spans="5:9" s="17" customFormat="1" ht="12.75">
      <c r="E7085" s="19"/>
      <c r="G7085" s="16"/>
      <c r="H7085"/>
      <c r="I7085"/>
    </row>
    <row r="7086" spans="5:9" s="17" customFormat="1" ht="12.75">
      <c r="E7086" s="19"/>
      <c r="G7086" s="16"/>
      <c r="H7086"/>
      <c r="I7086"/>
    </row>
    <row r="7087" spans="5:9" s="17" customFormat="1" ht="12.75">
      <c r="E7087" s="19"/>
      <c r="G7087" s="16"/>
      <c r="H7087"/>
      <c r="I7087"/>
    </row>
    <row r="7088" spans="5:9" s="17" customFormat="1" ht="12.75">
      <c r="E7088" s="19"/>
      <c r="G7088" s="16"/>
      <c r="H7088"/>
      <c r="I7088"/>
    </row>
    <row r="7089" spans="5:9" s="17" customFormat="1" ht="12.75">
      <c r="E7089" s="19"/>
      <c r="G7089" s="16"/>
      <c r="H7089"/>
      <c r="I7089"/>
    </row>
    <row r="7090" spans="5:9" s="17" customFormat="1" ht="12.75">
      <c r="E7090" s="19"/>
      <c r="G7090" s="16"/>
      <c r="H7090"/>
      <c r="I7090"/>
    </row>
    <row r="7091" spans="5:9" s="17" customFormat="1" ht="12.75">
      <c r="E7091" s="19"/>
      <c r="G7091" s="16"/>
      <c r="H7091"/>
      <c r="I7091"/>
    </row>
    <row r="7092" spans="5:9" s="17" customFormat="1" ht="12.75">
      <c r="E7092" s="19"/>
      <c r="G7092" s="16"/>
      <c r="H7092"/>
      <c r="I7092"/>
    </row>
    <row r="7093" spans="5:9" s="17" customFormat="1" ht="12.75">
      <c r="E7093" s="19"/>
      <c r="G7093" s="16"/>
      <c r="H7093"/>
      <c r="I7093"/>
    </row>
    <row r="7094" spans="5:9" s="17" customFormat="1" ht="12.75">
      <c r="E7094" s="19"/>
      <c r="G7094" s="16"/>
      <c r="H7094"/>
      <c r="I7094"/>
    </row>
    <row r="7095" spans="5:9" s="17" customFormat="1" ht="12.75">
      <c r="E7095" s="19"/>
      <c r="G7095" s="16"/>
      <c r="H7095"/>
      <c r="I7095"/>
    </row>
    <row r="7096" spans="5:9" s="17" customFormat="1" ht="12.75">
      <c r="E7096" s="19"/>
      <c r="G7096" s="16"/>
      <c r="H7096"/>
      <c r="I7096"/>
    </row>
    <row r="7097" spans="5:9" s="17" customFormat="1" ht="12.75">
      <c r="E7097" s="19"/>
      <c r="G7097" s="16"/>
      <c r="H7097"/>
      <c r="I7097"/>
    </row>
    <row r="7098" spans="5:9" s="17" customFormat="1" ht="12.75">
      <c r="E7098" s="19"/>
      <c r="G7098" s="16"/>
      <c r="H7098"/>
      <c r="I7098"/>
    </row>
    <row r="7099" spans="5:9" s="17" customFormat="1" ht="12.75">
      <c r="E7099" s="19"/>
      <c r="G7099" s="16"/>
      <c r="H7099"/>
      <c r="I7099"/>
    </row>
    <row r="7100" spans="5:9" s="17" customFormat="1" ht="12.75">
      <c r="E7100" s="19"/>
      <c r="G7100" s="16"/>
      <c r="H7100"/>
      <c r="I7100"/>
    </row>
    <row r="7101" spans="5:9" s="17" customFormat="1" ht="12.75">
      <c r="E7101" s="19"/>
      <c r="G7101" s="16"/>
      <c r="H7101"/>
      <c r="I7101"/>
    </row>
    <row r="7102" spans="5:9" s="17" customFormat="1" ht="12.75">
      <c r="E7102" s="19"/>
      <c r="G7102" s="16"/>
      <c r="H7102"/>
      <c r="I7102"/>
    </row>
    <row r="7103" spans="5:9" s="17" customFormat="1" ht="12.75">
      <c r="E7103" s="19"/>
      <c r="G7103" s="16"/>
      <c r="H7103"/>
      <c r="I7103"/>
    </row>
    <row r="7104" spans="5:9" s="17" customFormat="1" ht="12.75">
      <c r="E7104" s="19"/>
      <c r="G7104" s="16"/>
      <c r="H7104"/>
      <c r="I7104"/>
    </row>
    <row r="7105" spans="5:9" s="17" customFormat="1" ht="12.75">
      <c r="E7105" s="19"/>
      <c r="G7105" s="16"/>
      <c r="H7105"/>
      <c r="I7105"/>
    </row>
    <row r="7106" spans="5:9" s="17" customFormat="1" ht="12.75">
      <c r="E7106" s="19"/>
      <c r="G7106" s="16"/>
      <c r="H7106"/>
      <c r="I7106"/>
    </row>
    <row r="7107" spans="5:9" s="17" customFormat="1" ht="12.75">
      <c r="E7107" s="19"/>
      <c r="G7107" s="16"/>
      <c r="H7107"/>
      <c r="I7107"/>
    </row>
    <row r="7108" spans="5:9" s="17" customFormat="1" ht="12.75">
      <c r="E7108" s="19"/>
      <c r="G7108" s="16"/>
      <c r="H7108"/>
      <c r="I7108"/>
    </row>
    <row r="7109" spans="5:9" s="17" customFormat="1" ht="12.75">
      <c r="E7109" s="19"/>
      <c r="G7109" s="16"/>
      <c r="H7109"/>
      <c r="I7109"/>
    </row>
    <row r="7110" spans="5:9" s="17" customFormat="1" ht="12.75">
      <c r="E7110" s="19"/>
      <c r="G7110" s="16"/>
      <c r="H7110"/>
      <c r="I7110"/>
    </row>
    <row r="7111" spans="5:9" s="17" customFormat="1" ht="12.75">
      <c r="E7111" s="19"/>
      <c r="G7111" s="16"/>
      <c r="H7111"/>
      <c r="I7111"/>
    </row>
    <row r="7112" spans="5:9" s="17" customFormat="1" ht="12.75">
      <c r="E7112" s="19"/>
      <c r="G7112" s="16"/>
      <c r="H7112"/>
      <c r="I7112"/>
    </row>
    <row r="7113" spans="5:9" s="17" customFormat="1" ht="12.75">
      <c r="E7113" s="19"/>
      <c r="G7113" s="16"/>
      <c r="H7113"/>
      <c r="I7113"/>
    </row>
    <row r="7114" spans="5:9" s="17" customFormat="1" ht="12.75">
      <c r="E7114" s="19"/>
      <c r="G7114" s="16"/>
      <c r="H7114"/>
      <c r="I7114"/>
    </row>
    <row r="7115" spans="5:9" s="17" customFormat="1" ht="12.75">
      <c r="E7115" s="19"/>
      <c r="G7115" s="16"/>
      <c r="H7115"/>
      <c r="I7115"/>
    </row>
    <row r="7116" spans="5:9" s="17" customFormat="1" ht="12.75">
      <c r="E7116" s="19"/>
      <c r="G7116" s="16"/>
      <c r="H7116"/>
      <c r="I7116"/>
    </row>
    <row r="7117" spans="5:9" s="17" customFormat="1" ht="12.75">
      <c r="E7117" s="19"/>
      <c r="G7117" s="16"/>
      <c r="H7117"/>
      <c r="I7117"/>
    </row>
    <row r="7118" spans="5:9" s="17" customFormat="1" ht="12.75">
      <c r="E7118" s="19"/>
      <c r="G7118" s="16"/>
      <c r="H7118"/>
      <c r="I7118"/>
    </row>
    <row r="7119" spans="5:9" s="17" customFormat="1" ht="12.75">
      <c r="E7119" s="19"/>
      <c r="G7119" s="16"/>
      <c r="H7119"/>
      <c r="I7119"/>
    </row>
    <row r="7120" spans="5:9" s="17" customFormat="1" ht="12.75">
      <c r="E7120" s="19"/>
      <c r="G7120" s="16"/>
      <c r="H7120"/>
      <c r="I7120"/>
    </row>
    <row r="7121" spans="5:9" s="17" customFormat="1" ht="12.75">
      <c r="E7121" s="19"/>
      <c r="G7121" s="16"/>
      <c r="H7121"/>
      <c r="I7121"/>
    </row>
    <row r="7122" spans="5:9" s="17" customFormat="1" ht="12.75">
      <c r="E7122" s="19"/>
      <c r="G7122" s="16"/>
      <c r="H7122"/>
      <c r="I7122"/>
    </row>
    <row r="7123" spans="5:9" s="17" customFormat="1" ht="12.75">
      <c r="E7123" s="19"/>
      <c r="G7123" s="16"/>
      <c r="H7123"/>
      <c r="I7123"/>
    </row>
    <row r="7124" spans="5:9" s="17" customFormat="1" ht="12.75">
      <c r="E7124" s="19"/>
      <c r="G7124" s="16"/>
      <c r="H7124"/>
      <c r="I7124"/>
    </row>
    <row r="7125" spans="5:9" s="17" customFormat="1" ht="12.75">
      <c r="E7125" s="19"/>
      <c r="G7125" s="16"/>
      <c r="H7125"/>
      <c r="I7125"/>
    </row>
    <row r="7126" spans="5:9" s="17" customFormat="1" ht="12.75">
      <c r="E7126" s="19"/>
      <c r="G7126" s="16"/>
      <c r="H7126"/>
      <c r="I7126"/>
    </row>
    <row r="7127" spans="5:9" s="17" customFormat="1" ht="12.75">
      <c r="E7127" s="19"/>
      <c r="G7127" s="16"/>
      <c r="H7127"/>
      <c r="I7127"/>
    </row>
    <row r="7128" spans="5:9" s="17" customFormat="1" ht="12.75">
      <c r="E7128" s="19"/>
      <c r="G7128" s="16"/>
      <c r="H7128"/>
      <c r="I7128"/>
    </row>
    <row r="7129" spans="5:9" s="17" customFormat="1" ht="12.75">
      <c r="E7129" s="19"/>
      <c r="G7129" s="16"/>
      <c r="H7129"/>
      <c r="I7129"/>
    </row>
    <row r="7130" spans="5:9" s="17" customFormat="1" ht="12.75">
      <c r="E7130" s="19"/>
      <c r="G7130" s="16"/>
      <c r="H7130"/>
      <c r="I7130"/>
    </row>
    <row r="7131" spans="5:9" s="17" customFormat="1" ht="12.75">
      <c r="E7131" s="19"/>
      <c r="G7131" s="16"/>
      <c r="H7131"/>
      <c r="I7131"/>
    </row>
    <row r="7132" spans="5:9" s="17" customFormat="1" ht="12.75">
      <c r="E7132" s="19"/>
      <c r="G7132" s="16"/>
      <c r="H7132"/>
      <c r="I7132"/>
    </row>
    <row r="7133" spans="5:9" s="17" customFormat="1" ht="12.75">
      <c r="E7133" s="19"/>
      <c r="G7133" s="16"/>
      <c r="H7133"/>
      <c r="I7133"/>
    </row>
    <row r="7134" spans="5:9" s="17" customFormat="1" ht="12.75">
      <c r="E7134" s="19"/>
      <c r="G7134" s="16"/>
      <c r="H7134"/>
      <c r="I7134"/>
    </row>
    <row r="7135" spans="5:9" s="17" customFormat="1" ht="12.75">
      <c r="E7135" s="19"/>
      <c r="G7135" s="16"/>
      <c r="H7135"/>
      <c r="I7135"/>
    </row>
    <row r="7136" spans="5:9" s="17" customFormat="1" ht="12.75">
      <c r="E7136" s="19"/>
      <c r="G7136" s="16"/>
      <c r="H7136"/>
      <c r="I7136"/>
    </row>
    <row r="7137" spans="5:9" s="17" customFormat="1" ht="12.75">
      <c r="E7137" s="19"/>
      <c r="G7137" s="16"/>
      <c r="H7137"/>
      <c r="I7137"/>
    </row>
    <row r="7138" spans="5:9" s="17" customFormat="1" ht="12.75">
      <c r="E7138" s="19"/>
      <c r="G7138" s="16"/>
      <c r="H7138"/>
      <c r="I7138"/>
    </row>
    <row r="7139" spans="5:9" s="17" customFormat="1" ht="12.75">
      <c r="E7139" s="19"/>
      <c r="G7139" s="16"/>
      <c r="H7139"/>
      <c r="I7139"/>
    </row>
    <row r="7140" spans="5:9" s="17" customFormat="1" ht="12.75">
      <c r="E7140" s="19"/>
      <c r="G7140" s="16"/>
      <c r="H7140"/>
      <c r="I7140"/>
    </row>
    <row r="7141" spans="5:9" s="17" customFormat="1" ht="12.75">
      <c r="E7141" s="19"/>
      <c r="G7141" s="16"/>
      <c r="H7141"/>
      <c r="I7141"/>
    </row>
    <row r="7142" spans="5:9" s="17" customFormat="1" ht="12.75">
      <c r="E7142" s="19"/>
      <c r="G7142" s="16"/>
      <c r="H7142"/>
      <c r="I7142"/>
    </row>
    <row r="7143" spans="5:9" s="17" customFormat="1" ht="12.75">
      <c r="E7143" s="19"/>
      <c r="G7143" s="16"/>
      <c r="H7143"/>
      <c r="I7143"/>
    </row>
    <row r="7144" spans="5:9" s="17" customFormat="1" ht="12.75">
      <c r="E7144" s="19"/>
      <c r="G7144" s="16"/>
      <c r="H7144"/>
      <c r="I7144"/>
    </row>
    <row r="7145" spans="5:9" s="17" customFormat="1" ht="12.75">
      <c r="E7145" s="19"/>
      <c r="G7145" s="16"/>
      <c r="H7145"/>
      <c r="I7145"/>
    </row>
    <row r="7146" spans="5:9" s="17" customFormat="1" ht="12.75">
      <c r="E7146" s="19"/>
      <c r="G7146" s="16"/>
      <c r="H7146"/>
      <c r="I7146"/>
    </row>
    <row r="7147" spans="5:9" s="17" customFormat="1" ht="12.75">
      <c r="E7147" s="19"/>
      <c r="G7147" s="16"/>
      <c r="H7147"/>
      <c r="I7147"/>
    </row>
    <row r="7148" spans="5:9" s="17" customFormat="1" ht="12.75">
      <c r="E7148" s="19"/>
      <c r="G7148" s="16"/>
      <c r="H7148"/>
      <c r="I7148"/>
    </row>
    <row r="7149" spans="5:9" s="17" customFormat="1" ht="12.75">
      <c r="E7149" s="19"/>
      <c r="G7149" s="16"/>
      <c r="H7149"/>
      <c r="I7149"/>
    </row>
    <row r="7150" spans="5:9" s="17" customFormat="1" ht="12.75">
      <c r="E7150" s="19"/>
      <c r="G7150" s="16"/>
      <c r="H7150"/>
      <c r="I7150"/>
    </row>
    <row r="7151" spans="5:9" s="17" customFormat="1" ht="12.75">
      <c r="E7151" s="19"/>
      <c r="G7151" s="16"/>
      <c r="H7151"/>
      <c r="I7151"/>
    </row>
    <row r="7152" spans="5:9" s="17" customFormat="1" ht="12.75">
      <c r="E7152" s="19"/>
      <c r="G7152" s="16"/>
      <c r="H7152"/>
      <c r="I7152"/>
    </row>
    <row r="7153" spans="5:9" s="17" customFormat="1" ht="12.75">
      <c r="E7153" s="19"/>
      <c r="G7153" s="16"/>
      <c r="H7153"/>
      <c r="I7153"/>
    </row>
    <row r="7154" spans="5:9" s="17" customFormat="1" ht="12.75">
      <c r="E7154" s="19"/>
      <c r="G7154" s="16"/>
      <c r="H7154"/>
      <c r="I7154"/>
    </row>
    <row r="7155" spans="5:9" s="17" customFormat="1" ht="12.75">
      <c r="E7155" s="19"/>
      <c r="G7155" s="16"/>
      <c r="H7155"/>
      <c r="I7155"/>
    </row>
    <row r="7156" spans="5:9" s="17" customFormat="1" ht="12.75">
      <c r="E7156" s="19"/>
      <c r="G7156" s="16"/>
      <c r="H7156"/>
      <c r="I7156"/>
    </row>
    <row r="7157" spans="5:9" s="17" customFormat="1" ht="12.75">
      <c r="E7157" s="19"/>
      <c r="G7157" s="16"/>
      <c r="H7157"/>
      <c r="I7157"/>
    </row>
    <row r="7158" spans="5:9" s="17" customFormat="1" ht="12.75">
      <c r="E7158" s="19"/>
      <c r="G7158" s="16"/>
      <c r="H7158"/>
      <c r="I7158"/>
    </row>
    <row r="7159" spans="5:9" s="17" customFormat="1" ht="12.75">
      <c r="E7159" s="19"/>
      <c r="G7159" s="16"/>
      <c r="H7159"/>
      <c r="I7159"/>
    </row>
    <row r="7160" spans="5:9" s="17" customFormat="1" ht="12.75">
      <c r="E7160" s="19"/>
      <c r="G7160" s="16"/>
      <c r="H7160"/>
      <c r="I7160"/>
    </row>
    <row r="7161" spans="5:9" s="17" customFormat="1" ht="12.75">
      <c r="E7161" s="19"/>
      <c r="G7161" s="16"/>
      <c r="H7161"/>
      <c r="I7161"/>
    </row>
    <row r="7162" spans="5:9" s="17" customFormat="1" ht="12.75">
      <c r="E7162" s="19"/>
      <c r="G7162" s="16"/>
      <c r="H7162"/>
      <c r="I7162"/>
    </row>
    <row r="7163" spans="5:9" s="17" customFormat="1" ht="12.75">
      <c r="E7163" s="19"/>
      <c r="G7163" s="16"/>
      <c r="H7163"/>
      <c r="I7163"/>
    </row>
    <row r="7164" spans="5:9" s="17" customFormat="1" ht="12.75">
      <c r="E7164" s="19"/>
      <c r="G7164" s="16"/>
      <c r="H7164"/>
      <c r="I7164"/>
    </row>
    <row r="7165" spans="5:9" s="17" customFormat="1" ht="12.75">
      <c r="E7165" s="19"/>
      <c r="G7165" s="16"/>
      <c r="H7165"/>
      <c r="I7165"/>
    </row>
    <row r="7166" spans="5:9" s="17" customFormat="1" ht="12.75">
      <c r="E7166" s="19"/>
      <c r="G7166" s="16"/>
      <c r="H7166"/>
      <c r="I7166"/>
    </row>
    <row r="7167" spans="5:9" s="17" customFormat="1" ht="12.75">
      <c r="E7167" s="19"/>
      <c r="G7167" s="16"/>
      <c r="H7167"/>
      <c r="I7167"/>
    </row>
    <row r="7168" spans="5:9" s="17" customFormat="1" ht="12.75">
      <c r="E7168" s="19"/>
      <c r="G7168" s="16"/>
      <c r="H7168"/>
      <c r="I7168"/>
    </row>
    <row r="7169" spans="5:9" s="17" customFormat="1" ht="12.75">
      <c r="E7169" s="19"/>
      <c r="G7169" s="16"/>
      <c r="H7169"/>
      <c r="I7169"/>
    </row>
    <row r="7170" spans="5:9" s="17" customFormat="1" ht="12.75">
      <c r="E7170" s="19"/>
      <c r="G7170" s="16"/>
      <c r="H7170"/>
      <c r="I7170"/>
    </row>
    <row r="7171" spans="5:9" s="17" customFormat="1" ht="12.75">
      <c r="E7171" s="19"/>
      <c r="G7171" s="16"/>
      <c r="H7171"/>
      <c r="I7171"/>
    </row>
    <row r="7172" spans="5:9" s="17" customFormat="1" ht="12.75">
      <c r="E7172" s="19"/>
      <c r="G7172" s="16"/>
      <c r="H7172"/>
      <c r="I7172"/>
    </row>
    <row r="7173" spans="5:9" s="17" customFormat="1" ht="12.75">
      <c r="E7173" s="19"/>
      <c r="G7173" s="16"/>
      <c r="H7173"/>
      <c r="I7173"/>
    </row>
    <row r="7174" spans="5:9" s="17" customFormat="1" ht="12.75">
      <c r="E7174" s="19"/>
      <c r="G7174" s="16"/>
      <c r="H7174"/>
      <c r="I7174"/>
    </row>
    <row r="7175" spans="5:9" s="17" customFormat="1" ht="12.75">
      <c r="E7175" s="19"/>
      <c r="G7175" s="16"/>
      <c r="H7175"/>
      <c r="I7175"/>
    </row>
    <row r="7176" spans="5:9" s="17" customFormat="1" ht="12.75">
      <c r="E7176" s="19"/>
      <c r="G7176" s="16"/>
      <c r="H7176"/>
      <c r="I7176"/>
    </row>
    <row r="7177" spans="5:9" s="17" customFormat="1" ht="12.75">
      <c r="E7177" s="19"/>
      <c r="G7177" s="16"/>
      <c r="H7177"/>
      <c r="I7177"/>
    </row>
    <row r="7178" spans="5:9" s="17" customFormat="1" ht="12.75">
      <c r="E7178" s="19"/>
      <c r="G7178" s="16"/>
      <c r="H7178"/>
      <c r="I7178"/>
    </row>
    <row r="7179" spans="5:9" s="17" customFormat="1" ht="12.75">
      <c r="E7179" s="19"/>
      <c r="G7179" s="16"/>
      <c r="H7179"/>
      <c r="I7179"/>
    </row>
    <row r="7180" spans="5:9" s="17" customFormat="1" ht="12.75">
      <c r="E7180" s="19"/>
      <c r="G7180" s="16"/>
      <c r="H7180"/>
      <c r="I7180"/>
    </row>
    <row r="7181" spans="5:9" s="17" customFormat="1" ht="12.75">
      <c r="E7181" s="19"/>
      <c r="G7181" s="16"/>
      <c r="H7181"/>
      <c r="I7181"/>
    </row>
    <row r="7182" spans="5:9" s="17" customFormat="1" ht="12.75">
      <c r="E7182" s="19"/>
      <c r="G7182" s="16"/>
      <c r="H7182"/>
      <c r="I7182"/>
    </row>
    <row r="7183" spans="5:9" s="17" customFormat="1" ht="12.75">
      <c r="E7183" s="19"/>
      <c r="G7183" s="16"/>
      <c r="H7183"/>
      <c r="I7183"/>
    </row>
    <row r="7184" spans="5:9" s="17" customFormat="1" ht="12.75">
      <c r="E7184" s="19"/>
      <c r="G7184" s="16"/>
      <c r="H7184"/>
      <c r="I7184"/>
    </row>
    <row r="7185" spans="5:9" s="17" customFormat="1" ht="12.75">
      <c r="E7185" s="19"/>
      <c r="G7185" s="16"/>
      <c r="H7185"/>
      <c r="I7185"/>
    </row>
    <row r="7186" spans="5:9" s="17" customFormat="1" ht="12.75">
      <c r="E7186" s="19"/>
      <c r="G7186" s="16"/>
      <c r="H7186"/>
      <c r="I7186"/>
    </row>
    <row r="7187" spans="5:9" s="17" customFormat="1" ht="12.75">
      <c r="E7187" s="19"/>
      <c r="G7187" s="16"/>
      <c r="H7187"/>
      <c r="I7187"/>
    </row>
    <row r="7188" spans="5:9" s="17" customFormat="1" ht="12.75">
      <c r="E7188" s="19"/>
      <c r="G7188" s="16"/>
      <c r="H7188"/>
      <c r="I7188"/>
    </row>
    <row r="7189" spans="5:9" s="17" customFormat="1" ht="12.75">
      <c r="E7189" s="19"/>
      <c r="G7189" s="16"/>
      <c r="H7189"/>
      <c r="I7189"/>
    </row>
    <row r="7190" spans="5:9" s="17" customFormat="1" ht="12.75">
      <c r="E7190" s="19"/>
      <c r="G7190" s="16"/>
      <c r="H7190"/>
      <c r="I7190"/>
    </row>
    <row r="7191" spans="5:9" s="17" customFormat="1" ht="12.75">
      <c r="E7191" s="19"/>
      <c r="G7191" s="16"/>
      <c r="H7191"/>
      <c r="I7191"/>
    </row>
    <row r="7192" spans="5:9" s="17" customFormat="1" ht="12.75">
      <c r="E7192" s="19"/>
      <c r="G7192" s="16"/>
      <c r="H7192"/>
      <c r="I7192"/>
    </row>
    <row r="7193" spans="5:9" s="17" customFormat="1" ht="12.75">
      <c r="E7193" s="19"/>
      <c r="G7193" s="16"/>
      <c r="H7193"/>
      <c r="I7193"/>
    </row>
    <row r="7194" spans="5:9" s="17" customFormat="1" ht="12.75">
      <c r="E7194" s="19"/>
      <c r="G7194" s="16"/>
      <c r="H7194"/>
      <c r="I7194"/>
    </row>
    <row r="7195" spans="5:9" s="17" customFormat="1" ht="12.75">
      <c r="E7195" s="19"/>
      <c r="G7195" s="16"/>
      <c r="H7195"/>
      <c r="I7195"/>
    </row>
    <row r="7196" spans="5:9" s="17" customFormat="1" ht="12.75">
      <c r="E7196" s="19"/>
      <c r="G7196" s="16"/>
      <c r="H7196"/>
      <c r="I7196"/>
    </row>
    <row r="7197" spans="5:9" s="17" customFormat="1" ht="12.75">
      <c r="E7197" s="19"/>
      <c r="G7197" s="16"/>
      <c r="H7197"/>
      <c r="I7197"/>
    </row>
    <row r="7198" spans="5:9" s="17" customFormat="1" ht="12.75">
      <c r="E7198" s="19"/>
      <c r="G7198" s="16"/>
      <c r="H7198"/>
      <c r="I7198"/>
    </row>
    <row r="7199" spans="5:9" s="17" customFormat="1" ht="12.75">
      <c r="E7199" s="19"/>
      <c r="G7199" s="16"/>
      <c r="H7199"/>
      <c r="I7199"/>
    </row>
    <row r="7200" spans="5:9" s="17" customFormat="1" ht="12.75">
      <c r="E7200" s="19"/>
      <c r="G7200" s="16"/>
      <c r="H7200"/>
      <c r="I7200"/>
    </row>
    <row r="7201" spans="5:9" s="17" customFormat="1" ht="12.75">
      <c r="E7201" s="19"/>
      <c r="G7201" s="16"/>
      <c r="H7201"/>
      <c r="I7201"/>
    </row>
    <row r="7202" spans="5:9" s="17" customFormat="1" ht="12.75">
      <c r="E7202" s="19"/>
      <c r="G7202" s="16"/>
      <c r="H7202"/>
      <c r="I7202"/>
    </row>
    <row r="7203" spans="5:9" s="17" customFormat="1" ht="12.75">
      <c r="E7203" s="19"/>
      <c r="G7203" s="16"/>
      <c r="H7203"/>
      <c r="I7203"/>
    </row>
    <row r="7204" spans="5:9" s="17" customFormat="1" ht="12.75">
      <c r="E7204" s="19"/>
      <c r="G7204" s="16"/>
      <c r="H7204"/>
      <c r="I7204"/>
    </row>
    <row r="7205" spans="5:9" s="17" customFormat="1" ht="12.75">
      <c r="E7205" s="19"/>
      <c r="G7205" s="16"/>
      <c r="H7205"/>
      <c r="I7205"/>
    </row>
    <row r="7206" spans="5:9" s="17" customFormat="1" ht="12.75">
      <c r="E7206" s="19"/>
      <c r="G7206" s="16"/>
      <c r="H7206"/>
      <c r="I7206"/>
    </row>
    <row r="7207" spans="5:9" s="17" customFormat="1" ht="12.75">
      <c r="E7207" s="19"/>
      <c r="G7207" s="16"/>
      <c r="H7207"/>
      <c r="I7207"/>
    </row>
    <row r="7208" spans="5:9" s="17" customFormat="1" ht="12.75">
      <c r="E7208" s="19"/>
      <c r="G7208" s="16"/>
      <c r="H7208"/>
      <c r="I7208"/>
    </row>
    <row r="7209" spans="5:9" s="17" customFormat="1" ht="12.75">
      <c r="E7209" s="19"/>
      <c r="G7209" s="16"/>
      <c r="H7209"/>
      <c r="I7209"/>
    </row>
    <row r="7210" spans="5:9" s="17" customFormat="1" ht="12.75">
      <c r="E7210" s="19"/>
      <c r="G7210" s="16"/>
      <c r="H7210"/>
      <c r="I7210"/>
    </row>
    <row r="7211" spans="5:9" s="17" customFormat="1" ht="12.75">
      <c r="E7211" s="19"/>
      <c r="G7211" s="16"/>
      <c r="H7211"/>
      <c r="I7211"/>
    </row>
    <row r="7212" spans="5:9" s="17" customFormat="1" ht="12.75">
      <c r="E7212" s="19"/>
      <c r="G7212" s="16"/>
      <c r="H7212"/>
      <c r="I7212"/>
    </row>
    <row r="7213" spans="5:9" s="17" customFormat="1" ht="12.75">
      <c r="E7213" s="19"/>
      <c r="G7213" s="16"/>
      <c r="H7213"/>
      <c r="I7213"/>
    </row>
    <row r="7214" spans="5:9" s="17" customFormat="1" ht="12.75">
      <c r="E7214" s="19"/>
      <c r="G7214" s="16"/>
      <c r="H7214"/>
      <c r="I7214"/>
    </row>
    <row r="7215" spans="5:9" s="17" customFormat="1" ht="12.75">
      <c r="E7215" s="19"/>
      <c r="G7215" s="16"/>
      <c r="H7215"/>
      <c r="I7215"/>
    </row>
    <row r="7216" spans="5:9" s="17" customFormat="1" ht="12.75">
      <c r="E7216" s="19"/>
      <c r="G7216" s="16"/>
      <c r="H7216"/>
      <c r="I7216"/>
    </row>
    <row r="7217" spans="5:9" s="17" customFormat="1" ht="12.75">
      <c r="E7217" s="19"/>
      <c r="G7217" s="16"/>
      <c r="H7217"/>
      <c r="I7217"/>
    </row>
    <row r="7218" spans="5:9" s="17" customFormat="1" ht="12.75">
      <c r="E7218" s="19"/>
      <c r="G7218" s="16"/>
      <c r="H7218"/>
      <c r="I7218"/>
    </row>
    <row r="7219" spans="5:9" s="17" customFormat="1" ht="12.75">
      <c r="E7219" s="19"/>
      <c r="G7219" s="16"/>
      <c r="H7219"/>
      <c r="I7219"/>
    </row>
    <row r="7220" spans="5:9" s="17" customFormat="1" ht="12.75">
      <c r="E7220" s="19"/>
      <c r="G7220" s="16"/>
      <c r="H7220"/>
      <c r="I7220"/>
    </row>
    <row r="7221" spans="5:9" s="17" customFormat="1" ht="12.75">
      <c r="E7221" s="19"/>
      <c r="G7221" s="16"/>
      <c r="H7221"/>
      <c r="I7221"/>
    </row>
    <row r="7222" spans="5:9" s="17" customFormat="1" ht="12.75">
      <c r="E7222" s="19"/>
      <c r="G7222" s="16"/>
      <c r="H7222"/>
      <c r="I7222"/>
    </row>
    <row r="7223" spans="5:9" s="17" customFormat="1" ht="12.75">
      <c r="E7223" s="19"/>
      <c r="G7223" s="16"/>
      <c r="H7223"/>
      <c r="I7223"/>
    </row>
    <row r="7224" spans="5:9" s="17" customFormat="1" ht="12.75">
      <c r="E7224" s="19"/>
      <c r="G7224" s="16"/>
      <c r="H7224"/>
      <c r="I7224"/>
    </row>
    <row r="7225" spans="5:9" s="17" customFormat="1" ht="12.75">
      <c r="E7225" s="19"/>
      <c r="G7225" s="16"/>
      <c r="H7225"/>
      <c r="I7225"/>
    </row>
    <row r="7226" spans="5:9" s="17" customFormat="1" ht="12.75">
      <c r="E7226" s="19"/>
      <c r="G7226" s="16"/>
      <c r="H7226"/>
      <c r="I7226"/>
    </row>
    <row r="7227" spans="5:9" s="17" customFormat="1" ht="12.75">
      <c r="E7227" s="19"/>
      <c r="G7227" s="16"/>
      <c r="H7227"/>
      <c r="I7227"/>
    </row>
    <row r="7228" spans="5:9" s="17" customFormat="1" ht="12.75">
      <c r="E7228" s="19"/>
      <c r="G7228" s="16"/>
      <c r="H7228"/>
      <c r="I7228"/>
    </row>
    <row r="7229" spans="5:9" s="17" customFormat="1" ht="12.75">
      <c r="E7229" s="19"/>
      <c r="G7229" s="16"/>
      <c r="H7229"/>
      <c r="I7229"/>
    </row>
    <row r="7230" spans="5:9" s="17" customFormat="1" ht="12.75">
      <c r="E7230" s="19"/>
      <c r="G7230" s="16"/>
      <c r="H7230"/>
      <c r="I7230"/>
    </row>
    <row r="7231" spans="5:9" s="17" customFormat="1" ht="12.75">
      <c r="E7231" s="19"/>
      <c r="G7231" s="16"/>
      <c r="H7231"/>
      <c r="I7231"/>
    </row>
    <row r="7232" spans="5:9" s="17" customFormat="1" ht="12.75">
      <c r="E7232" s="19"/>
      <c r="G7232" s="16"/>
      <c r="H7232"/>
      <c r="I7232"/>
    </row>
    <row r="7233" spans="5:9" s="17" customFormat="1" ht="12.75">
      <c r="E7233" s="19"/>
      <c r="G7233" s="16"/>
      <c r="H7233"/>
      <c r="I7233"/>
    </row>
    <row r="7234" spans="5:9" s="17" customFormat="1" ht="12.75">
      <c r="E7234" s="19"/>
      <c r="G7234" s="16"/>
      <c r="H7234"/>
      <c r="I7234"/>
    </row>
    <row r="7235" spans="5:9" s="17" customFormat="1" ht="12.75">
      <c r="E7235" s="19"/>
      <c r="G7235" s="16"/>
      <c r="H7235"/>
      <c r="I7235"/>
    </row>
    <row r="7236" spans="5:9" s="17" customFormat="1" ht="12.75">
      <c r="E7236" s="19"/>
      <c r="G7236" s="16"/>
      <c r="H7236"/>
      <c r="I7236"/>
    </row>
    <row r="7237" spans="5:9" s="17" customFormat="1" ht="12.75">
      <c r="E7237" s="19"/>
      <c r="G7237" s="16"/>
      <c r="H7237"/>
      <c r="I7237"/>
    </row>
    <row r="7238" spans="5:9" s="17" customFormat="1" ht="12.75">
      <c r="E7238" s="19"/>
      <c r="G7238" s="16"/>
      <c r="H7238"/>
      <c r="I7238"/>
    </row>
    <row r="7239" spans="5:9" s="17" customFormat="1" ht="12.75">
      <c r="E7239" s="19"/>
      <c r="G7239" s="16"/>
      <c r="H7239"/>
      <c r="I7239"/>
    </row>
    <row r="7240" spans="5:9" s="17" customFormat="1" ht="12.75">
      <c r="E7240" s="19"/>
      <c r="G7240" s="16"/>
      <c r="H7240"/>
      <c r="I7240"/>
    </row>
    <row r="7241" spans="5:9" s="17" customFormat="1" ht="12.75">
      <c r="E7241" s="19"/>
      <c r="G7241" s="16"/>
      <c r="H7241"/>
      <c r="I7241"/>
    </row>
    <row r="7242" spans="5:9" s="17" customFormat="1" ht="12.75">
      <c r="E7242" s="19"/>
      <c r="G7242" s="16"/>
      <c r="H7242"/>
      <c r="I7242"/>
    </row>
    <row r="7243" spans="5:9" s="17" customFormat="1" ht="12.75">
      <c r="E7243" s="19"/>
      <c r="G7243" s="16"/>
      <c r="H7243"/>
      <c r="I7243"/>
    </row>
    <row r="7244" spans="5:9" s="17" customFormat="1" ht="12.75">
      <c r="E7244" s="19"/>
      <c r="G7244" s="16"/>
      <c r="H7244"/>
      <c r="I7244"/>
    </row>
    <row r="7245" spans="5:9" s="17" customFormat="1" ht="12.75">
      <c r="E7245" s="19"/>
      <c r="G7245" s="16"/>
      <c r="H7245"/>
      <c r="I7245"/>
    </row>
    <row r="7246" spans="5:9" s="17" customFormat="1" ht="12.75">
      <c r="E7246" s="19"/>
      <c r="G7246" s="16"/>
      <c r="H7246"/>
      <c r="I7246"/>
    </row>
    <row r="7247" spans="5:9" s="17" customFormat="1" ht="12.75">
      <c r="E7247" s="19"/>
      <c r="G7247" s="16"/>
      <c r="H7247"/>
      <c r="I7247"/>
    </row>
    <row r="7248" spans="5:9" s="17" customFormat="1" ht="12.75">
      <c r="E7248" s="19"/>
      <c r="G7248" s="16"/>
      <c r="H7248"/>
      <c r="I7248"/>
    </row>
    <row r="7249" spans="5:9" s="17" customFormat="1" ht="12.75">
      <c r="E7249" s="19"/>
      <c r="G7249" s="16"/>
      <c r="H7249"/>
      <c r="I7249"/>
    </row>
    <row r="7250" spans="5:9" s="17" customFormat="1" ht="12.75">
      <c r="E7250" s="19"/>
      <c r="G7250" s="16"/>
      <c r="H7250"/>
      <c r="I7250"/>
    </row>
    <row r="7251" spans="5:9" s="17" customFormat="1" ht="12.75">
      <c r="E7251" s="19"/>
      <c r="G7251" s="16"/>
      <c r="H7251"/>
      <c r="I7251"/>
    </row>
    <row r="7252" spans="5:9" s="17" customFormat="1" ht="12.75">
      <c r="E7252" s="19"/>
      <c r="G7252" s="16"/>
      <c r="H7252"/>
      <c r="I7252"/>
    </row>
    <row r="7253" spans="5:9" s="17" customFormat="1" ht="12.75">
      <c r="E7253" s="19"/>
      <c r="G7253" s="16"/>
      <c r="H7253"/>
      <c r="I7253"/>
    </row>
    <row r="7254" spans="5:9" s="17" customFormat="1" ht="12.75">
      <c r="E7254" s="19"/>
      <c r="G7254" s="16"/>
      <c r="H7254"/>
      <c r="I7254"/>
    </row>
    <row r="7255" spans="5:9" s="17" customFormat="1" ht="12.75">
      <c r="E7255" s="19"/>
      <c r="G7255" s="16"/>
      <c r="H7255"/>
      <c r="I7255"/>
    </row>
    <row r="7256" spans="5:9" s="17" customFormat="1" ht="12.75">
      <c r="E7256" s="19"/>
      <c r="G7256" s="16"/>
      <c r="H7256"/>
      <c r="I7256"/>
    </row>
    <row r="7257" spans="5:9" s="17" customFormat="1" ht="12.75">
      <c r="E7257" s="19"/>
      <c r="G7257" s="16"/>
      <c r="H7257"/>
      <c r="I7257"/>
    </row>
    <row r="7258" spans="5:9" s="17" customFormat="1" ht="12.75">
      <c r="E7258" s="19"/>
      <c r="G7258" s="16"/>
      <c r="H7258"/>
      <c r="I7258"/>
    </row>
    <row r="7259" spans="5:9" s="17" customFormat="1" ht="12.75">
      <c r="E7259" s="19"/>
      <c r="G7259" s="16"/>
      <c r="H7259"/>
      <c r="I7259"/>
    </row>
    <row r="7260" spans="5:9" s="17" customFormat="1" ht="12.75">
      <c r="E7260" s="19"/>
      <c r="G7260" s="16"/>
      <c r="H7260"/>
      <c r="I7260"/>
    </row>
    <row r="7261" spans="5:9" s="17" customFormat="1" ht="12.75">
      <c r="E7261" s="19"/>
      <c r="G7261" s="16"/>
      <c r="H7261"/>
      <c r="I7261"/>
    </row>
    <row r="7262" spans="5:9" s="17" customFormat="1" ht="12.75">
      <c r="E7262" s="19"/>
      <c r="G7262" s="16"/>
      <c r="H7262"/>
      <c r="I7262"/>
    </row>
    <row r="7263" spans="5:9" s="17" customFormat="1" ht="12.75">
      <c r="E7263" s="19"/>
      <c r="G7263" s="16"/>
      <c r="H7263"/>
      <c r="I7263"/>
    </row>
    <row r="7264" spans="5:9" s="17" customFormat="1" ht="12.75">
      <c r="E7264" s="19"/>
      <c r="G7264" s="16"/>
      <c r="H7264"/>
      <c r="I7264"/>
    </row>
    <row r="7265" spans="5:9" s="17" customFormat="1" ht="12.75">
      <c r="E7265" s="19"/>
      <c r="G7265" s="16"/>
      <c r="H7265"/>
      <c r="I7265"/>
    </row>
    <row r="7266" spans="5:9" s="17" customFormat="1" ht="12.75">
      <c r="E7266" s="19"/>
      <c r="G7266" s="16"/>
      <c r="H7266"/>
      <c r="I7266"/>
    </row>
    <row r="7267" spans="5:9" s="17" customFormat="1" ht="12.75">
      <c r="E7267" s="19"/>
      <c r="G7267" s="16"/>
      <c r="H7267"/>
      <c r="I7267"/>
    </row>
    <row r="7268" spans="5:9" s="17" customFormat="1" ht="12.75">
      <c r="E7268" s="19"/>
      <c r="G7268" s="16"/>
      <c r="H7268"/>
      <c r="I7268"/>
    </row>
    <row r="7269" spans="5:9" s="17" customFormat="1" ht="12.75">
      <c r="E7269" s="19"/>
      <c r="G7269" s="16"/>
      <c r="H7269"/>
      <c r="I7269"/>
    </row>
    <row r="7270" spans="5:9" s="17" customFormat="1" ht="12.75">
      <c r="E7270" s="19"/>
      <c r="G7270" s="16"/>
      <c r="H7270"/>
      <c r="I7270"/>
    </row>
    <row r="7271" spans="5:9" s="17" customFormat="1" ht="12.75">
      <c r="E7271" s="19"/>
      <c r="G7271" s="16"/>
      <c r="H7271"/>
      <c r="I7271"/>
    </row>
    <row r="7272" spans="5:9" s="17" customFormat="1" ht="12.75">
      <c r="E7272" s="19"/>
      <c r="G7272" s="16"/>
      <c r="H7272"/>
      <c r="I7272"/>
    </row>
    <row r="7273" spans="5:9" s="17" customFormat="1" ht="12.75">
      <c r="E7273" s="19"/>
      <c r="G7273" s="16"/>
      <c r="H7273"/>
      <c r="I7273"/>
    </row>
    <row r="7274" spans="5:9" s="17" customFormat="1" ht="12.75">
      <c r="E7274" s="19"/>
      <c r="G7274" s="16"/>
      <c r="H7274"/>
      <c r="I7274"/>
    </row>
    <row r="7275" spans="5:9" s="17" customFormat="1" ht="12.75">
      <c r="E7275" s="19"/>
      <c r="G7275" s="16"/>
      <c r="H7275"/>
      <c r="I7275"/>
    </row>
    <row r="7276" spans="5:9" s="17" customFormat="1" ht="12.75">
      <c r="E7276" s="19"/>
      <c r="G7276" s="16"/>
      <c r="H7276"/>
      <c r="I7276"/>
    </row>
    <row r="7277" spans="5:9" s="17" customFormat="1" ht="12.75">
      <c r="E7277" s="19"/>
      <c r="G7277" s="16"/>
      <c r="H7277"/>
      <c r="I7277"/>
    </row>
    <row r="7278" spans="5:9" s="17" customFormat="1" ht="12.75">
      <c r="E7278" s="19"/>
      <c r="G7278" s="16"/>
      <c r="H7278"/>
      <c r="I7278"/>
    </row>
    <row r="7279" spans="5:9" s="17" customFormat="1" ht="12.75">
      <c r="E7279" s="19"/>
      <c r="G7279" s="16"/>
      <c r="H7279"/>
      <c r="I7279"/>
    </row>
    <row r="7280" spans="5:9" s="17" customFormat="1" ht="12.75">
      <c r="E7280" s="19"/>
      <c r="G7280" s="16"/>
      <c r="H7280"/>
      <c r="I7280"/>
    </row>
    <row r="7281" spans="5:9" s="17" customFormat="1" ht="12.75">
      <c r="E7281" s="19"/>
      <c r="G7281" s="16"/>
      <c r="H7281"/>
      <c r="I7281"/>
    </row>
    <row r="7282" spans="5:9" s="17" customFormat="1" ht="12.75">
      <c r="E7282" s="19"/>
      <c r="G7282" s="16"/>
      <c r="H7282"/>
      <c r="I7282"/>
    </row>
    <row r="7283" spans="5:9" s="17" customFormat="1" ht="12.75">
      <c r="E7283" s="19"/>
      <c r="G7283" s="16"/>
      <c r="H7283"/>
      <c r="I7283"/>
    </row>
    <row r="7284" spans="5:9" s="17" customFormat="1" ht="12.75">
      <c r="E7284" s="19"/>
      <c r="G7284" s="16"/>
      <c r="H7284"/>
      <c r="I7284"/>
    </row>
    <row r="7285" spans="5:9" s="17" customFormat="1" ht="12.75">
      <c r="E7285" s="19"/>
      <c r="G7285" s="16"/>
      <c r="H7285"/>
      <c r="I7285"/>
    </row>
    <row r="7286" spans="5:9" s="17" customFormat="1" ht="12.75">
      <c r="E7286" s="19"/>
      <c r="G7286" s="16"/>
      <c r="H7286"/>
      <c r="I7286"/>
    </row>
    <row r="7287" spans="5:9" s="17" customFormat="1" ht="12.75">
      <c r="E7287" s="19"/>
      <c r="G7287" s="16"/>
      <c r="H7287"/>
      <c r="I7287"/>
    </row>
    <row r="7288" spans="5:9" s="17" customFormat="1" ht="12.75">
      <c r="E7288" s="19"/>
      <c r="G7288" s="16"/>
      <c r="H7288"/>
      <c r="I7288"/>
    </row>
    <row r="7289" spans="5:9" s="17" customFormat="1" ht="12.75">
      <c r="E7289" s="19"/>
      <c r="G7289" s="16"/>
      <c r="H7289"/>
      <c r="I7289"/>
    </row>
    <row r="7290" spans="5:9" s="17" customFormat="1" ht="12.75">
      <c r="E7290" s="19"/>
      <c r="G7290" s="16"/>
      <c r="H7290"/>
      <c r="I7290"/>
    </row>
    <row r="7291" spans="5:9" s="17" customFormat="1" ht="12.75">
      <c r="E7291" s="19"/>
      <c r="G7291" s="16"/>
      <c r="H7291"/>
      <c r="I7291"/>
    </row>
    <row r="7292" spans="5:9" s="17" customFormat="1" ht="12.75">
      <c r="E7292" s="19"/>
      <c r="G7292" s="16"/>
      <c r="H7292"/>
      <c r="I7292"/>
    </row>
    <row r="7293" spans="5:9" s="17" customFormat="1" ht="12.75">
      <c r="E7293" s="19"/>
      <c r="G7293" s="16"/>
      <c r="H7293"/>
      <c r="I7293"/>
    </row>
    <row r="7294" spans="5:9" s="17" customFormat="1" ht="12.75">
      <c r="E7294" s="19"/>
      <c r="G7294" s="16"/>
      <c r="H7294"/>
      <c r="I7294"/>
    </row>
    <row r="7295" spans="5:9" s="17" customFormat="1" ht="12.75">
      <c r="E7295" s="19"/>
      <c r="G7295" s="16"/>
      <c r="H7295"/>
      <c r="I7295"/>
    </row>
    <row r="7296" spans="5:9" s="17" customFormat="1" ht="12.75">
      <c r="E7296" s="19"/>
      <c r="G7296" s="16"/>
      <c r="H7296"/>
      <c r="I7296"/>
    </row>
    <row r="7297" spans="5:9" s="17" customFormat="1" ht="12.75">
      <c r="E7297" s="19"/>
      <c r="G7297" s="16"/>
      <c r="H7297"/>
      <c r="I7297"/>
    </row>
    <row r="7298" spans="5:9" s="17" customFormat="1" ht="12.75">
      <c r="E7298" s="19"/>
      <c r="G7298" s="16"/>
      <c r="H7298"/>
      <c r="I7298"/>
    </row>
    <row r="7299" spans="5:9" s="17" customFormat="1" ht="12.75">
      <c r="E7299" s="19"/>
      <c r="G7299" s="16"/>
      <c r="H7299"/>
      <c r="I7299"/>
    </row>
    <row r="7300" spans="5:9" s="17" customFormat="1" ht="12.75">
      <c r="E7300" s="19"/>
      <c r="G7300" s="16"/>
      <c r="H7300"/>
      <c r="I7300"/>
    </row>
    <row r="7301" spans="5:9" s="17" customFormat="1" ht="12.75">
      <c r="E7301" s="19"/>
      <c r="G7301" s="16"/>
      <c r="H7301"/>
      <c r="I7301"/>
    </row>
    <row r="7302" spans="5:9" s="17" customFormat="1" ht="12.75">
      <c r="E7302" s="19"/>
      <c r="G7302" s="16"/>
      <c r="H7302"/>
      <c r="I7302"/>
    </row>
    <row r="7303" spans="5:9" s="17" customFormat="1" ht="12.75">
      <c r="E7303" s="19"/>
      <c r="G7303" s="16"/>
      <c r="H7303"/>
      <c r="I7303"/>
    </row>
    <row r="7304" spans="5:9" s="17" customFormat="1" ht="12.75">
      <c r="E7304" s="19"/>
      <c r="G7304" s="16"/>
      <c r="H7304"/>
      <c r="I7304"/>
    </row>
    <row r="7305" spans="5:9" s="17" customFormat="1" ht="12.75">
      <c r="E7305" s="19"/>
      <c r="G7305" s="16"/>
      <c r="H7305"/>
      <c r="I7305"/>
    </row>
    <row r="7306" spans="5:9" s="17" customFormat="1" ht="12.75">
      <c r="E7306" s="19"/>
      <c r="G7306" s="16"/>
      <c r="H7306"/>
      <c r="I7306"/>
    </row>
    <row r="7307" spans="5:9" s="17" customFormat="1" ht="12.75">
      <c r="E7307" s="19"/>
      <c r="G7307" s="16"/>
      <c r="H7307"/>
      <c r="I7307"/>
    </row>
    <row r="7308" spans="5:9" s="17" customFormat="1" ht="12.75">
      <c r="E7308" s="19"/>
      <c r="G7308" s="16"/>
      <c r="H7308"/>
      <c r="I7308"/>
    </row>
    <row r="7309" spans="5:9" s="17" customFormat="1" ht="12.75">
      <c r="E7309" s="19"/>
      <c r="G7309" s="16"/>
      <c r="H7309"/>
      <c r="I7309"/>
    </row>
    <row r="7310" spans="5:9" s="17" customFormat="1" ht="12.75">
      <c r="E7310" s="19"/>
      <c r="G7310" s="16"/>
      <c r="H7310"/>
      <c r="I7310"/>
    </row>
    <row r="7311" spans="5:9" s="17" customFormat="1" ht="12.75">
      <c r="E7311" s="19"/>
      <c r="G7311" s="16"/>
      <c r="H7311"/>
      <c r="I7311"/>
    </row>
    <row r="7312" spans="5:9" s="17" customFormat="1" ht="12.75">
      <c r="E7312" s="19"/>
      <c r="G7312" s="16"/>
      <c r="H7312"/>
      <c r="I7312"/>
    </row>
    <row r="7313" spans="5:9" s="17" customFormat="1" ht="12.75">
      <c r="E7313" s="19"/>
      <c r="G7313" s="16"/>
      <c r="H7313"/>
      <c r="I7313"/>
    </row>
    <row r="7314" spans="5:9" s="17" customFormat="1" ht="12.75">
      <c r="E7314" s="19"/>
      <c r="G7314" s="16"/>
      <c r="H7314"/>
      <c r="I7314"/>
    </row>
    <row r="7315" spans="5:9" s="17" customFormat="1" ht="12.75">
      <c r="E7315" s="19"/>
      <c r="G7315" s="16"/>
      <c r="H7315"/>
      <c r="I7315"/>
    </row>
    <row r="7316" spans="5:9" s="17" customFormat="1" ht="12.75">
      <c r="E7316" s="19"/>
      <c r="G7316" s="16"/>
      <c r="H7316"/>
      <c r="I7316"/>
    </row>
    <row r="7317" spans="5:9" s="17" customFormat="1" ht="12.75">
      <c r="E7317" s="19"/>
      <c r="G7317" s="16"/>
      <c r="H7317"/>
      <c r="I7317"/>
    </row>
    <row r="7318" spans="5:9" s="17" customFormat="1" ht="12.75">
      <c r="E7318" s="19"/>
      <c r="G7318" s="16"/>
      <c r="H7318"/>
      <c r="I7318"/>
    </row>
    <row r="7319" spans="5:9" s="17" customFormat="1" ht="12.75">
      <c r="E7319" s="19"/>
      <c r="G7319" s="16"/>
      <c r="H7319"/>
      <c r="I7319"/>
    </row>
    <row r="7320" spans="5:9" s="17" customFormat="1" ht="12.75">
      <c r="E7320" s="19"/>
      <c r="G7320" s="16"/>
      <c r="H7320"/>
      <c r="I7320"/>
    </row>
    <row r="7321" spans="5:9" s="17" customFormat="1" ht="12.75">
      <c r="E7321" s="19"/>
      <c r="G7321" s="16"/>
      <c r="H7321"/>
      <c r="I7321"/>
    </row>
    <row r="7322" spans="5:9" s="17" customFormat="1" ht="12.75">
      <c r="E7322" s="19"/>
      <c r="G7322" s="16"/>
      <c r="H7322"/>
      <c r="I7322"/>
    </row>
    <row r="7323" spans="5:9" s="17" customFormat="1" ht="12.75">
      <c r="E7323" s="19"/>
      <c r="G7323" s="16"/>
      <c r="H7323"/>
      <c r="I7323"/>
    </row>
    <row r="7324" spans="5:9" s="17" customFormat="1" ht="12.75">
      <c r="E7324" s="19"/>
      <c r="G7324" s="16"/>
      <c r="H7324"/>
      <c r="I7324"/>
    </row>
    <row r="7325" spans="5:9" s="17" customFormat="1" ht="12.75">
      <c r="E7325" s="19"/>
      <c r="G7325" s="16"/>
      <c r="H7325"/>
      <c r="I7325"/>
    </row>
    <row r="7326" spans="5:9" s="17" customFormat="1" ht="12.75">
      <c r="E7326" s="19"/>
      <c r="G7326" s="16"/>
      <c r="H7326"/>
      <c r="I7326"/>
    </row>
    <row r="7327" spans="5:9" s="17" customFormat="1" ht="12.75">
      <c r="E7327" s="19"/>
      <c r="G7327" s="16"/>
      <c r="H7327"/>
      <c r="I7327"/>
    </row>
    <row r="7328" spans="5:9" s="17" customFormat="1" ht="12.75">
      <c r="E7328" s="19"/>
      <c r="G7328" s="16"/>
      <c r="H7328"/>
      <c r="I7328"/>
    </row>
    <row r="7329" spans="5:9" s="17" customFormat="1" ht="12.75">
      <c r="E7329" s="19"/>
      <c r="G7329" s="16"/>
      <c r="H7329"/>
      <c r="I7329"/>
    </row>
    <row r="7330" spans="5:9" s="17" customFormat="1" ht="12.75">
      <c r="E7330" s="19"/>
      <c r="G7330" s="16"/>
      <c r="H7330"/>
      <c r="I7330"/>
    </row>
    <row r="7331" spans="5:9" s="17" customFormat="1" ht="12.75">
      <c r="E7331" s="19"/>
      <c r="G7331" s="16"/>
      <c r="H7331"/>
      <c r="I7331"/>
    </row>
    <row r="7332" spans="5:9" s="17" customFormat="1" ht="12.75">
      <c r="E7332" s="19"/>
      <c r="G7332" s="16"/>
      <c r="H7332"/>
      <c r="I7332"/>
    </row>
    <row r="7333" spans="5:9" s="17" customFormat="1" ht="12.75">
      <c r="E7333" s="19"/>
      <c r="G7333" s="16"/>
      <c r="H7333"/>
      <c r="I7333"/>
    </row>
    <row r="7334" spans="5:9" s="17" customFormat="1" ht="12.75">
      <c r="E7334" s="19"/>
      <c r="G7334" s="16"/>
      <c r="H7334"/>
      <c r="I7334"/>
    </row>
    <row r="7335" spans="5:9" s="17" customFormat="1" ht="12.75">
      <c r="E7335" s="19"/>
      <c r="G7335" s="16"/>
      <c r="H7335"/>
      <c r="I7335"/>
    </row>
    <row r="7336" spans="5:9" s="17" customFormat="1" ht="12.75">
      <c r="E7336" s="19"/>
      <c r="G7336" s="16"/>
      <c r="H7336"/>
      <c r="I7336"/>
    </row>
    <row r="7337" spans="5:9" s="17" customFormat="1" ht="12.75">
      <c r="E7337" s="19"/>
      <c r="G7337" s="16"/>
      <c r="H7337"/>
      <c r="I7337"/>
    </row>
    <row r="7338" spans="5:9" s="17" customFormat="1" ht="12.75">
      <c r="E7338" s="19"/>
      <c r="G7338" s="16"/>
      <c r="H7338"/>
      <c r="I7338"/>
    </row>
    <row r="7339" spans="5:9" s="17" customFormat="1" ht="12.75">
      <c r="E7339" s="19"/>
      <c r="G7339" s="16"/>
      <c r="H7339"/>
      <c r="I7339"/>
    </row>
    <row r="7340" spans="5:9" s="17" customFormat="1" ht="12.75">
      <c r="E7340" s="19"/>
      <c r="G7340" s="16"/>
      <c r="H7340"/>
      <c r="I7340"/>
    </row>
    <row r="7341" spans="5:9" s="17" customFormat="1" ht="12.75">
      <c r="E7341" s="19"/>
      <c r="G7341" s="16"/>
      <c r="H7341"/>
      <c r="I7341"/>
    </row>
    <row r="7342" spans="5:9" s="17" customFormat="1" ht="12.75">
      <c r="E7342" s="19"/>
      <c r="G7342" s="16"/>
      <c r="H7342"/>
      <c r="I7342"/>
    </row>
    <row r="7343" spans="5:9" s="17" customFormat="1" ht="12.75">
      <c r="E7343" s="19"/>
      <c r="G7343" s="16"/>
      <c r="H7343"/>
      <c r="I7343"/>
    </row>
    <row r="7344" spans="5:9" s="17" customFormat="1" ht="12.75">
      <c r="E7344" s="19"/>
      <c r="G7344" s="16"/>
      <c r="H7344"/>
      <c r="I7344"/>
    </row>
    <row r="7345" spans="5:9" s="17" customFormat="1" ht="12.75">
      <c r="E7345" s="19"/>
      <c r="G7345" s="16"/>
      <c r="H7345"/>
      <c r="I7345"/>
    </row>
    <row r="7346" spans="5:9" s="17" customFormat="1" ht="12.75">
      <c r="E7346" s="19"/>
      <c r="G7346" s="16"/>
      <c r="H7346"/>
      <c r="I7346"/>
    </row>
    <row r="7347" spans="5:9" s="17" customFormat="1" ht="12.75">
      <c r="E7347" s="19"/>
      <c r="G7347" s="16"/>
      <c r="H7347"/>
      <c r="I7347"/>
    </row>
    <row r="7348" spans="5:9" s="17" customFormat="1" ht="12.75">
      <c r="E7348" s="19"/>
      <c r="G7348" s="16"/>
      <c r="H7348"/>
      <c r="I7348"/>
    </row>
    <row r="7349" spans="5:9" s="17" customFormat="1" ht="12.75">
      <c r="E7349" s="19"/>
      <c r="G7349" s="16"/>
      <c r="H7349"/>
      <c r="I7349"/>
    </row>
    <row r="7350" spans="5:9" s="17" customFormat="1" ht="12.75">
      <c r="E7350" s="19"/>
      <c r="G7350" s="16"/>
      <c r="H7350"/>
      <c r="I7350"/>
    </row>
    <row r="7351" spans="5:9" s="17" customFormat="1" ht="12.75">
      <c r="E7351" s="19"/>
      <c r="G7351" s="16"/>
      <c r="H7351"/>
      <c r="I7351"/>
    </row>
    <row r="7352" spans="5:9" s="17" customFormat="1" ht="12.75">
      <c r="E7352" s="19"/>
      <c r="G7352" s="16"/>
      <c r="H7352"/>
      <c r="I7352"/>
    </row>
    <row r="7353" spans="5:9" s="17" customFormat="1" ht="12.75">
      <c r="E7353" s="19"/>
      <c r="G7353" s="16"/>
      <c r="H7353"/>
      <c r="I7353"/>
    </row>
    <row r="7354" spans="5:9" s="17" customFormat="1" ht="12.75">
      <c r="E7354" s="19"/>
      <c r="G7354" s="16"/>
      <c r="H7354"/>
      <c r="I7354"/>
    </row>
    <row r="7355" spans="5:9" s="17" customFormat="1" ht="12.75">
      <c r="E7355" s="19"/>
      <c r="G7355" s="16"/>
      <c r="H7355"/>
      <c r="I7355"/>
    </row>
    <row r="7356" spans="5:9" s="17" customFormat="1" ht="12.75">
      <c r="E7356" s="19"/>
      <c r="G7356" s="16"/>
      <c r="H7356"/>
      <c r="I7356"/>
    </row>
    <row r="7357" spans="5:9" s="17" customFormat="1" ht="12.75">
      <c r="E7357" s="19"/>
      <c r="G7357" s="16"/>
      <c r="H7357"/>
      <c r="I7357"/>
    </row>
    <row r="7358" spans="5:9" s="17" customFormat="1" ht="12.75">
      <c r="E7358" s="19"/>
      <c r="G7358" s="16"/>
      <c r="H7358"/>
      <c r="I7358"/>
    </row>
    <row r="7359" spans="5:9" s="17" customFormat="1" ht="12.75">
      <c r="E7359" s="19"/>
      <c r="G7359" s="16"/>
      <c r="H7359"/>
      <c r="I7359"/>
    </row>
    <row r="7360" spans="5:9" s="17" customFormat="1" ht="12.75">
      <c r="E7360" s="19"/>
      <c r="G7360" s="16"/>
      <c r="H7360"/>
      <c r="I7360"/>
    </row>
    <row r="7361" spans="5:9" s="17" customFormat="1" ht="12.75">
      <c r="E7361" s="19"/>
      <c r="G7361" s="16"/>
      <c r="H7361"/>
      <c r="I7361"/>
    </row>
    <row r="7362" spans="5:9" s="17" customFormat="1" ht="12.75">
      <c r="E7362" s="19"/>
      <c r="G7362" s="16"/>
      <c r="H7362"/>
      <c r="I7362"/>
    </row>
    <row r="7363" spans="5:9" s="17" customFormat="1" ht="12.75">
      <c r="E7363" s="19"/>
      <c r="G7363" s="16"/>
      <c r="H7363"/>
      <c r="I7363"/>
    </row>
    <row r="7364" spans="5:9" s="17" customFormat="1" ht="12.75">
      <c r="E7364" s="19"/>
      <c r="G7364" s="16"/>
      <c r="H7364"/>
      <c r="I7364"/>
    </row>
    <row r="7365" spans="5:9" s="17" customFormat="1" ht="12.75">
      <c r="E7365" s="19"/>
      <c r="G7365" s="16"/>
      <c r="H7365"/>
      <c r="I7365"/>
    </row>
    <row r="7366" spans="5:9" s="17" customFormat="1" ht="12.75">
      <c r="E7366" s="19"/>
      <c r="G7366" s="16"/>
      <c r="H7366"/>
      <c r="I7366"/>
    </row>
    <row r="7367" spans="5:9" s="17" customFormat="1" ht="12.75">
      <c r="E7367" s="19"/>
      <c r="G7367" s="16"/>
      <c r="H7367"/>
      <c r="I7367"/>
    </row>
    <row r="7368" spans="5:9" s="17" customFormat="1" ht="12.75">
      <c r="E7368" s="19"/>
      <c r="G7368" s="16"/>
      <c r="H7368"/>
      <c r="I7368"/>
    </row>
    <row r="7369" spans="5:9" s="17" customFormat="1" ht="12.75">
      <c r="E7369" s="19"/>
      <c r="G7369" s="16"/>
      <c r="H7369"/>
      <c r="I7369"/>
    </row>
    <row r="7370" spans="5:9" s="17" customFormat="1" ht="12.75">
      <c r="E7370" s="19"/>
      <c r="G7370" s="16"/>
      <c r="H7370"/>
      <c r="I7370"/>
    </row>
    <row r="7371" spans="5:9" s="17" customFormat="1" ht="12.75">
      <c r="E7371" s="19"/>
      <c r="G7371" s="16"/>
      <c r="H7371"/>
      <c r="I7371"/>
    </row>
    <row r="7372" spans="5:9" s="17" customFormat="1" ht="12.75">
      <c r="E7372" s="19"/>
      <c r="G7372" s="16"/>
      <c r="H7372"/>
      <c r="I7372"/>
    </row>
    <row r="7373" spans="5:9" s="17" customFormat="1" ht="12.75">
      <c r="E7373" s="19"/>
      <c r="G7373" s="16"/>
      <c r="H7373"/>
      <c r="I7373"/>
    </row>
    <row r="7374" spans="5:9" s="17" customFormat="1" ht="12.75">
      <c r="E7374" s="19"/>
      <c r="G7374" s="16"/>
      <c r="H7374"/>
      <c r="I7374"/>
    </row>
    <row r="7375" spans="5:9" s="17" customFormat="1" ht="12.75">
      <c r="E7375" s="19"/>
      <c r="G7375" s="16"/>
      <c r="H7375"/>
      <c r="I7375"/>
    </row>
    <row r="7376" spans="5:9" s="17" customFormat="1" ht="12.75">
      <c r="E7376" s="19"/>
      <c r="G7376" s="16"/>
      <c r="H7376"/>
      <c r="I7376"/>
    </row>
    <row r="7377" spans="5:9" s="17" customFormat="1" ht="12.75">
      <c r="E7377" s="19"/>
      <c r="G7377" s="16"/>
      <c r="H7377"/>
      <c r="I7377"/>
    </row>
    <row r="7378" spans="5:9" s="17" customFormat="1" ht="12.75">
      <c r="E7378" s="19"/>
      <c r="G7378" s="16"/>
      <c r="H7378"/>
      <c r="I7378"/>
    </row>
    <row r="7379" spans="5:9" s="17" customFormat="1" ht="12.75">
      <c r="E7379" s="19"/>
      <c r="G7379" s="16"/>
      <c r="H7379"/>
      <c r="I7379"/>
    </row>
    <row r="7380" spans="5:9" s="17" customFormat="1" ht="12.75">
      <c r="E7380" s="19"/>
      <c r="G7380" s="16"/>
      <c r="H7380"/>
      <c r="I7380"/>
    </row>
    <row r="7381" spans="5:9" s="17" customFormat="1" ht="12.75">
      <c r="E7381" s="19"/>
      <c r="G7381" s="16"/>
      <c r="H7381"/>
      <c r="I7381"/>
    </row>
    <row r="7382" spans="5:9" s="17" customFormat="1" ht="12.75">
      <c r="E7382" s="19"/>
      <c r="G7382" s="16"/>
      <c r="H7382"/>
      <c r="I7382"/>
    </row>
    <row r="7383" spans="5:9" s="17" customFormat="1" ht="12.75">
      <c r="E7383" s="19"/>
      <c r="G7383" s="16"/>
      <c r="H7383"/>
      <c r="I7383"/>
    </row>
    <row r="7384" spans="5:9" s="17" customFormat="1" ht="12.75">
      <c r="E7384" s="19"/>
      <c r="G7384" s="16"/>
      <c r="H7384"/>
      <c r="I7384"/>
    </row>
    <row r="7385" spans="5:9" s="17" customFormat="1" ht="12.75">
      <c r="E7385" s="19"/>
      <c r="G7385" s="16"/>
      <c r="H7385"/>
      <c r="I7385"/>
    </row>
    <row r="7386" spans="5:9" s="17" customFormat="1" ht="12.75">
      <c r="E7386" s="19"/>
      <c r="G7386" s="16"/>
      <c r="H7386"/>
      <c r="I7386"/>
    </row>
    <row r="7387" spans="5:9" s="17" customFormat="1" ht="12.75">
      <c r="E7387" s="19"/>
      <c r="G7387" s="16"/>
      <c r="H7387"/>
      <c r="I7387"/>
    </row>
    <row r="7388" spans="5:9" s="17" customFormat="1" ht="12.75">
      <c r="E7388" s="19"/>
      <c r="G7388" s="16"/>
      <c r="H7388"/>
      <c r="I7388"/>
    </row>
    <row r="7389" spans="5:9" s="17" customFormat="1" ht="12.75">
      <c r="E7389" s="19"/>
      <c r="G7389" s="16"/>
      <c r="H7389"/>
      <c r="I7389"/>
    </row>
    <row r="7390" spans="5:9" s="17" customFormat="1" ht="12.75">
      <c r="E7390" s="19"/>
      <c r="G7390" s="16"/>
      <c r="H7390"/>
      <c r="I7390"/>
    </row>
    <row r="7391" spans="5:9" s="17" customFormat="1" ht="12.75">
      <c r="E7391" s="19"/>
      <c r="G7391" s="16"/>
      <c r="H7391"/>
      <c r="I7391"/>
    </row>
    <row r="7392" spans="5:9" s="17" customFormat="1" ht="12.75">
      <c r="E7392" s="19"/>
      <c r="G7392" s="16"/>
      <c r="H7392"/>
      <c r="I7392"/>
    </row>
    <row r="7393" spans="5:9" s="17" customFormat="1" ht="12.75">
      <c r="E7393" s="19"/>
      <c r="G7393" s="16"/>
      <c r="H7393"/>
      <c r="I7393"/>
    </row>
    <row r="7394" spans="5:9" s="17" customFormat="1" ht="12.75">
      <c r="E7394" s="19"/>
      <c r="G7394" s="16"/>
      <c r="H7394"/>
      <c r="I7394"/>
    </row>
    <row r="7395" spans="5:9" s="17" customFormat="1" ht="12.75">
      <c r="E7395" s="19"/>
      <c r="G7395" s="16"/>
      <c r="H7395"/>
      <c r="I7395"/>
    </row>
    <row r="7396" spans="5:9" s="17" customFormat="1" ht="12.75">
      <c r="E7396" s="19"/>
      <c r="G7396" s="16"/>
      <c r="H7396"/>
      <c r="I7396"/>
    </row>
    <row r="7397" spans="5:9" s="17" customFormat="1" ht="12.75">
      <c r="E7397" s="19"/>
      <c r="G7397" s="16"/>
      <c r="H7397"/>
      <c r="I7397"/>
    </row>
    <row r="7398" spans="5:9" s="17" customFormat="1" ht="12.75">
      <c r="E7398" s="19"/>
      <c r="G7398" s="16"/>
      <c r="H7398"/>
      <c r="I7398"/>
    </row>
    <row r="7399" spans="5:9" s="17" customFormat="1" ht="12.75">
      <c r="E7399" s="19"/>
      <c r="G7399" s="16"/>
      <c r="H7399"/>
      <c r="I7399"/>
    </row>
    <row r="7400" spans="5:9" s="17" customFormat="1" ht="12.75">
      <c r="E7400" s="19"/>
      <c r="G7400" s="16"/>
      <c r="H7400"/>
      <c r="I7400"/>
    </row>
    <row r="7401" spans="5:9" s="17" customFormat="1" ht="12.75">
      <c r="E7401" s="19"/>
      <c r="G7401" s="16"/>
      <c r="H7401"/>
      <c r="I7401"/>
    </row>
    <row r="7402" spans="5:9" s="17" customFormat="1" ht="12.75">
      <c r="E7402" s="19"/>
      <c r="G7402" s="16"/>
      <c r="H7402"/>
      <c r="I7402"/>
    </row>
    <row r="7403" spans="5:9" s="17" customFormat="1" ht="12.75">
      <c r="E7403" s="19"/>
      <c r="G7403" s="16"/>
      <c r="H7403"/>
      <c r="I7403"/>
    </row>
    <row r="7404" spans="5:9" s="17" customFormat="1" ht="12.75">
      <c r="E7404" s="19"/>
      <c r="G7404" s="16"/>
      <c r="H7404"/>
      <c r="I7404"/>
    </row>
    <row r="7405" spans="5:9" s="17" customFormat="1" ht="12.75">
      <c r="E7405" s="19"/>
      <c r="G7405" s="16"/>
      <c r="H7405"/>
      <c r="I7405"/>
    </row>
    <row r="7406" spans="5:9" s="17" customFormat="1" ht="12.75">
      <c r="E7406" s="19"/>
      <c r="G7406" s="16"/>
      <c r="H7406"/>
      <c r="I7406"/>
    </row>
    <row r="7407" spans="5:9" s="17" customFormat="1" ht="12.75">
      <c r="E7407" s="19"/>
      <c r="G7407" s="16"/>
      <c r="H7407"/>
      <c r="I7407"/>
    </row>
    <row r="7408" spans="5:9" s="17" customFormat="1" ht="12.75">
      <c r="E7408" s="19"/>
      <c r="G7408" s="16"/>
      <c r="H7408"/>
      <c r="I7408"/>
    </row>
    <row r="7409" spans="5:9" s="17" customFormat="1" ht="12.75">
      <c r="E7409" s="19"/>
      <c r="G7409" s="16"/>
      <c r="H7409"/>
      <c r="I7409"/>
    </row>
    <row r="7410" spans="5:9" s="17" customFormat="1" ht="12.75">
      <c r="E7410" s="19"/>
      <c r="G7410" s="16"/>
      <c r="H7410"/>
      <c r="I7410"/>
    </row>
    <row r="7411" spans="5:9" s="17" customFormat="1" ht="12.75">
      <c r="E7411" s="19"/>
      <c r="G7411" s="16"/>
      <c r="H7411"/>
      <c r="I7411"/>
    </row>
    <row r="7412" spans="5:9" s="17" customFormat="1" ht="12.75">
      <c r="E7412" s="19"/>
      <c r="G7412" s="16"/>
      <c r="H7412"/>
      <c r="I7412"/>
    </row>
    <row r="7413" spans="5:9" s="17" customFormat="1" ht="12.75">
      <c r="E7413" s="19"/>
      <c r="G7413" s="16"/>
      <c r="H7413"/>
      <c r="I7413"/>
    </row>
    <row r="7414" spans="5:9" s="17" customFormat="1" ht="12.75">
      <c r="E7414" s="19"/>
      <c r="G7414" s="16"/>
      <c r="H7414"/>
      <c r="I7414"/>
    </row>
    <row r="7415" spans="5:9" s="17" customFormat="1" ht="12.75">
      <c r="E7415" s="19"/>
      <c r="G7415" s="16"/>
      <c r="H7415"/>
      <c r="I7415"/>
    </row>
    <row r="7416" spans="5:9" s="17" customFormat="1" ht="12.75">
      <c r="E7416" s="19"/>
      <c r="G7416" s="16"/>
      <c r="H7416"/>
      <c r="I7416"/>
    </row>
    <row r="7417" spans="5:9" s="17" customFormat="1" ht="12.75">
      <c r="E7417" s="19"/>
      <c r="G7417" s="16"/>
      <c r="H7417"/>
      <c r="I7417"/>
    </row>
    <row r="7418" spans="5:9" s="17" customFormat="1" ht="12.75">
      <c r="E7418" s="19"/>
      <c r="G7418" s="16"/>
      <c r="H7418"/>
      <c r="I7418"/>
    </row>
    <row r="7419" spans="5:9" s="17" customFormat="1" ht="12.75">
      <c r="E7419" s="19"/>
      <c r="G7419" s="16"/>
      <c r="H7419"/>
      <c r="I7419"/>
    </row>
    <row r="7420" spans="5:9" s="17" customFormat="1" ht="12.75">
      <c r="E7420" s="19"/>
      <c r="G7420" s="16"/>
      <c r="H7420"/>
      <c r="I7420"/>
    </row>
    <row r="7421" spans="5:9" s="17" customFormat="1" ht="12.75">
      <c r="E7421" s="19"/>
      <c r="G7421" s="16"/>
      <c r="H7421"/>
      <c r="I7421"/>
    </row>
    <row r="7422" spans="5:9" s="17" customFormat="1" ht="12.75">
      <c r="E7422" s="19"/>
      <c r="G7422" s="16"/>
      <c r="H7422"/>
      <c r="I7422"/>
    </row>
    <row r="7423" spans="5:9" s="17" customFormat="1" ht="12.75">
      <c r="E7423" s="19"/>
      <c r="G7423" s="16"/>
      <c r="H7423"/>
      <c r="I7423"/>
    </row>
    <row r="7424" spans="5:9" s="17" customFormat="1" ht="12.75">
      <c r="E7424" s="19"/>
      <c r="G7424" s="16"/>
      <c r="H7424"/>
      <c r="I7424"/>
    </row>
    <row r="7425" spans="5:9" s="17" customFormat="1" ht="12.75">
      <c r="E7425" s="19"/>
      <c r="G7425" s="16"/>
      <c r="H7425"/>
      <c r="I7425"/>
    </row>
    <row r="7426" spans="5:9" s="17" customFormat="1" ht="12.75">
      <c r="E7426" s="19"/>
      <c r="G7426" s="16"/>
      <c r="H7426"/>
      <c r="I7426"/>
    </row>
    <row r="7427" spans="5:9" s="17" customFormat="1" ht="12.75">
      <c r="E7427" s="19"/>
      <c r="G7427" s="16"/>
      <c r="H7427"/>
      <c r="I7427"/>
    </row>
    <row r="7428" spans="5:9" s="17" customFormat="1" ht="12.75">
      <c r="E7428" s="19"/>
      <c r="G7428" s="16"/>
      <c r="H7428"/>
      <c r="I7428"/>
    </row>
    <row r="7429" spans="5:9" s="17" customFormat="1" ht="12.75">
      <c r="E7429" s="19"/>
      <c r="G7429" s="16"/>
      <c r="H7429"/>
      <c r="I7429"/>
    </row>
    <row r="7430" spans="5:9" s="17" customFormat="1" ht="12.75">
      <c r="E7430" s="19"/>
      <c r="G7430" s="16"/>
      <c r="H7430"/>
      <c r="I7430"/>
    </row>
    <row r="7431" spans="5:9" s="17" customFormat="1" ht="12.75">
      <c r="E7431" s="19"/>
      <c r="G7431" s="16"/>
      <c r="H7431"/>
      <c r="I7431"/>
    </row>
    <row r="7432" spans="5:9" s="17" customFormat="1" ht="12.75">
      <c r="E7432" s="19"/>
      <c r="G7432" s="16"/>
      <c r="H7432"/>
      <c r="I7432"/>
    </row>
    <row r="7433" spans="5:9" s="17" customFormat="1" ht="12.75">
      <c r="E7433" s="19"/>
      <c r="G7433" s="16"/>
      <c r="H7433"/>
      <c r="I7433"/>
    </row>
    <row r="7434" spans="5:9" s="17" customFormat="1" ht="12.75">
      <c r="E7434" s="19"/>
      <c r="G7434" s="16"/>
      <c r="H7434"/>
      <c r="I7434"/>
    </row>
    <row r="7435" spans="5:9" s="17" customFormat="1" ht="12.75">
      <c r="E7435" s="19"/>
      <c r="G7435" s="16"/>
      <c r="H7435"/>
      <c r="I7435"/>
    </row>
    <row r="7436" spans="5:9" s="17" customFormat="1" ht="12.75">
      <c r="E7436" s="19"/>
      <c r="G7436" s="16"/>
      <c r="H7436"/>
      <c r="I7436"/>
    </row>
    <row r="7437" spans="5:9" s="17" customFormat="1" ht="12.75">
      <c r="E7437" s="19"/>
      <c r="G7437" s="16"/>
      <c r="H7437"/>
      <c r="I7437"/>
    </row>
    <row r="7438" spans="5:9" s="17" customFormat="1" ht="12.75">
      <c r="E7438" s="19"/>
      <c r="G7438" s="16"/>
      <c r="H7438"/>
      <c r="I7438"/>
    </row>
    <row r="7439" spans="5:9" s="17" customFormat="1" ht="12.75">
      <c r="E7439" s="19"/>
      <c r="G7439" s="16"/>
      <c r="H7439"/>
      <c r="I7439"/>
    </row>
    <row r="7440" spans="5:9" s="17" customFormat="1" ht="12.75">
      <c r="E7440" s="19"/>
      <c r="G7440" s="16"/>
      <c r="H7440"/>
      <c r="I7440"/>
    </row>
    <row r="7441" spans="5:9" s="17" customFormat="1" ht="12.75">
      <c r="E7441" s="19"/>
      <c r="G7441" s="16"/>
      <c r="H7441"/>
      <c r="I7441"/>
    </row>
    <row r="7442" spans="5:9" s="17" customFormat="1" ht="12.75">
      <c r="E7442" s="19"/>
      <c r="G7442" s="16"/>
      <c r="H7442"/>
      <c r="I7442"/>
    </row>
    <row r="7443" spans="5:9" s="17" customFormat="1" ht="12.75">
      <c r="E7443" s="19"/>
      <c r="G7443" s="16"/>
      <c r="H7443"/>
      <c r="I7443"/>
    </row>
    <row r="7444" spans="5:9" s="17" customFormat="1" ht="12.75">
      <c r="E7444" s="19"/>
      <c r="G7444" s="16"/>
      <c r="H7444"/>
      <c r="I7444"/>
    </row>
    <row r="7445" spans="5:9" s="17" customFormat="1" ht="12.75">
      <c r="E7445" s="19"/>
      <c r="G7445" s="16"/>
      <c r="H7445"/>
      <c r="I7445"/>
    </row>
    <row r="7446" spans="5:9" s="17" customFormat="1" ht="12.75">
      <c r="E7446" s="19"/>
      <c r="G7446" s="16"/>
      <c r="H7446"/>
      <c r="I7446"/>
    </row>
    <row r="7447" spans="5:9" s="17" customFormat="1" ht="12.75">
      <c r="E7447" s="19"/>
      <c r="G7447" s="16"/>
      <c r="H7447"/>
      <c r="I7447"/>
    </row>
    <row r="7448" spans="5:9" s="17" customFormat="1" ht="12.75">
      <c r="E7448" s="19"/>
      <c r="G7448" s="16"/>
      <c r="H7448"/>
      <c r="I7448"/>
    </row>
    <row r="7449" spans="5:9" s="17" customFormat="1" ht="12.75">
      <c r="E7449" s="19"/>
      <c r="G7449" s="16"/>
      <c r="H7449"/>
      <c r="I7449"/>
    </row>
    <row r="7450" spans="5:9" s="17" customFormat="1" ht="12.75">
      <c r="E7450" s="19"/>
      <c r="G7450" s="16"/>
      <c r="H7450"/>
      <c r="I7450"/>
    </row>
    <row r="7451" spans="5:9" s="17" customFormat="1" ht="12.75">
      <c r="E7451" s="19"/>
      <c r="G7451" s="16"/>
      <c r="H7451"/>
      <c r="I7451"/>
    </row>
    <row r="7452" spans="5:9" s="17" customFormat="1" ht="12.75">
      <c r="E7452" s="19"/>
      <c r="G7452" s="16"/>
      <c r="H7452"/>
      <c r="I7452"/>
    </row>
    <row r="7453" spans="5:9" s="17" customFormat="1" ht="12.75">
      <c r="E7453" s="19"/>
      <c r="G7453" s="16"/>
      <c r="H7453"/>
      <c r="I7453"/>
    </row>
    <row r="7454" spans="5:9" s="17" customFormat="1" ht="12.75">
      <c r="E7454" s="19"/>
      <c r="G7454" s="16"/>
      <c r="H7454"/>
      <c r="I7454"/>
    </row>
    <row r="7455" spans="5:9" s="17" customFormat="1" ht="12.75">
      <c r="E7455" s="19"/>
      <c r="G7455" s="16"/>
      <c r="H7455"/>
      <c r="I7455"/>
    </row>
    <row r="7456" spans="5:9" s="17" customFormat="1" ht="12.75">
      <c r="E7456" s="19"/>
      <c r="G7456" s="16"/>
      <c r="H7456"/>
      <c r="I7456"/>
    </row>
    <row r="7457" spans="5:9" s="17" customFormat="1" ht="12.75">
      <c r="E7457" s="19"/>
      <c r="G7457" s="16"/>
      <c r="H7457"/>
      <c r="I7457"/>
    </row>
    <row r="7458" spans="5:9" s="17" customFormat="1" ht="12.75">
      <c r="E7458" s="19"/>
      <c r="G7458" s="16"/>
      <c r="H7458"/>
      <c r="I7458"/>
    </row>
    <row r="7459" spans="5:9" s="17" customFormat="1" ht="12.75">
      <c r="E7459" s="19"/>
      <c r="G7459" s="16"/>
      <c r="H7459"/>
      <c r="I7459"/>
    </row>
    <row r="7460" spans="5:9" s="17" customFormat="1" ht="12.75">
      <c r="E7460" s="19"/>
      <c r="G7460" s="16"/>
      <c r="H7460"/>
      <c r="I7460"/>
    </row>
    <row r="7461" spans="5:9" s="17" customFormat="1" ht="12.75">
      <c r="E7461" s="19"/>
      <c r="G7461" s="16"/>
      <c r="H7461"/>
      <c r="I7461"/>
    </row>
    <row r="7462" spans="5:9" s="17" customFormat="1" ht="12.75">
      <c r="E7462" s="19"/>
      <c r="G7462" s="16"/>
      <c r="H7462"/>
      <c r="I7462"/>
    </row>
    <row r="7463" spans="5:9" s="17" customFormat="1" ht="12.75">
      <c r="E7463" s="19"/>
      <c r="G7463" s="16"/>
      <c r="H7463"/>
      <c r="I7463"/>
    </row>
    <row r="7464" spans="5:9" s="17" customFormat="1" ht="12.75">
      <c r="E7464" s="19"/>
      <c r="G7464" s="16"/>
      <c r="H7464"/>
      <c r="I7464"/>
    </row>
    <row r="7465" spans="5:9" s="17" customFormat="1" ht="12.75">
      <c r="E7465" s="19"/>
      <c r="G7465" s="16"/>
      <c r="H7465"/>
      <c r="I7465"/>
    </row>
    <row r="7466" spans="5:9" s="17" customFormat="1" ht="12.75">
      <c r="E7466" s="19"/>
      <c r="G7466" s="16"/>
      <c r="H7466"/>
      <c r="I7466"/>
    </row>
    <row r="7467" spans="5:9" s="17" customFormat="1" ht="12.75">
      <c r="E7467" s="19"/>
      <c r="G7467" s="16"/>
      <c r="H7467"/>
      <c r="I7467"/>
    </row>
    <row r="7468" spans="5:9" s="17" customFormat="1" ht="12.75">
      <c r="E7468" s="19"/>
      <c r="G7468" s="16"/>
      <c r="H7468"/>
      <c r="I7468"/>
    </row>
    <row r="7469" spans="5:9" s="17" customFormat="1" ht="12.75">
      <c r="E7469" s="19"/>
      <c r="G7469" s="16"/>
      <c r="H7469"/>
      <c r="I7469"/>
    </row>
    <row r="7470" spans="5:9" s="17" customFormat="1" ht="12.75">
      <c r="E7470" s="19"/>
      <c r="G7470" s="16"/>
      <c r="H7470"/>
      <c r="I7470"/>
    </row>
    <row r="7471" spans="5:9" s="17" customFormat="1" ht="12.75">
      <c r="E7471" s="19"/>
      <c r="G7471" s="16"/>
      <c r="H7471"/>
      <c r="I7471"/>
    </row>
    <row r="7472" spans="5:9" s="17" customFormat="1" ht="12.75">
      <c r="E7472" s="19"/>
      <c r="G7472" s="16"/>
      <c r="H7472"/>
      <c r="I7472"/>
    </row>
    <row r="7473" spans="5:9" s="17" customFormat="1" ht="12.75">
      <c r="E7473" s="19"/>
      <c r="G7473" s="16"/>
      <c r="H7473"/>
      <c r="I7473"/>
    </row>
    <row r="7474" spans="5:9" s="17" customFormat="1" ht="12.75">
      <c r="E7474" s="19"/>
      <c r="G7474" s="16"/>
      <c r="H7474"/>
      <c r="I7474"/>
    </row>
    <row r="7475" spans="5:9" s="17" customFormat="1" ht="12.75">
      <c r="E7475" s="19"/>
      <c r="G7475" s="16"/>
      <c r="H7475"/>
      <c r="I7475"/>
    </row>
    <row r="7476" spans="5:9" s="17" customFormat="1" ht="12.75">
      <c r="E7476" s="19"/>
      <c r="G7476" s="16"/>
      <c r="H7476"/>
      <c r="I7476"/>
    </row>
    <row r="7477" spans="5:9" s="17" customFormat="1" ht="12.75">
      <c r="E7477" s="19"/>
      <c r="G7477" s="16"/>
      <c r="H7477"/>
      <c r="I7477"/>
    </row>
    <row r="7478" spans="5:9" s="17" customFormat="1" ht="12.75">
      <c r="E7478" s="19"/>
      <c r="G7478" s="16"/>
      <c r="H7478"/>
      <c r="I7478"/>
    </row>
    <row r="7479" spans="5:9" s="17" customFormat="1" ht="12.75">
      <c r="E7479" s="19"/>
      <c r="G7479" s="16"/>
      <c r="H7479"/>
      <c r="I7479"/>
    </row>
    <row r="7480" spans="5:9" s="17" customFormat="1" ht="12.75">
      <c r="E7480" s="19"/>
      <c r="G7480" s="16"/>
      <c r="H7480"/>
      <c r="I7480"/>
    </row>
    <row r="7481" spans="5:9" s="17" customFormat="1" ht="12.75">
      <c r="E7481" s="19"/>
      <c r="G7481" s="16"/>
      <c r="H7481"/>
      <c r="I7481"/>
    </row>
    <row r="7482" spans="5:9" s="17" customFormat="1" ht="12.75">
      <c r="E7482" s="19"/>
      <c r="G7482" s="16"/>
      <c r="H7482"/>
      <c r="I7482"/>
    </row>
    <row r="7483" spans="5:9" s="17" customFormat="1" ht="12.75">
      <c r="E7483" s="19"/>
      <c r="G7483" s="16"/>
      <c r="H7483"/>
      <c r="I7483"/>
    </row>
    <row r="7484" spans="5:9" s="17" customFormat="1" ht="12.75">
      <c r="E7484" s="19"/>
      <c r="G7484" s="16"/>
      <c r="H7484"/>
      <c r="I7484"/>
    </row>
    <row r="7485" spans="5:9" s="17" customFormat="1" ht="12.75">
      <c r="E7485" s="19"/>
      <c r="G7485" s="16"/>
      <c r="H7485"/>
      <c r="I7485"/>
    </row>
    <row r="7486" spans="5:9" s="17" customFormat="1" ht="12.75">
      <c r="E7486" s="19"/>
      <c r="G7486" s="16"/>
      <c r="H7486"/>
      <c r="I7486"/>
    </row>
    <row r="7487" spans="5:9" s="17" customFormat="1" ht="12.75">
      <c r="E7487" s="19"/>
      <c r="G7487" s="16"/>
      <c r="H7487"/>
      <c r="I7487"/>
    </row>
    <row r="7488" spans="5:9" s="17" customFormat="1" ht="12.75">
      <c r="E7488" s="19"/>
      <c r="G7488" s="16"/>
      <c r="H7488"/>
      <c r="I7488"/>
    </row>
    <row r="7489" spans="5:9" s="17" customFormat="1" ht="12.75">
      <c r="E7489" s="19"/>
      <c r="G7489" s="16"/>
      <c r="H7489"/>
      <c r="I7489"/>
    </row>
    <row r="7490" spans="5:9" s="17" customFormat="1" ht="12.75">
      <c r="E7490" s="19"/>
      <c r="G7490" s="16"/>
      <c r="H7490"/>
      <c r="I7490"/>
    </row>
    <row r="7491" spans="5:9" s="17" customFormat="1" ht="12.75">
      <c r="E7491" s="19"/>
      <c r="G7491" s="16"/>
      <c r="H7491"/>
      <c r="I7491"/>
    </row>
    <row r="7492" spans="5:9" s="17" customFormat="1" ht="12.75">
      <c r="E7492" s="19"/>
      <c r="G7492" s="16"/>
      <c r="H7492"/>
      <c r="I7492"/>
    </row>
    <row r="7493" spans="5:9" s="17" customFormat="1" ht="12.75">
      <c r="E7493" s="19"/>
      <c r="G7493" s="16"/>
      <c r="H7493"/>
      <c r="I7493"/>
    </row>
    <row r="7494" spans="5:9" s="17" customFormat="1" ht="12.75">
      <c r="E7494" s="19"/>
      <c r="G7494" s="16"/>
      <c r="H7494"/>
      <c r="I7494"/>
    </row>
    <row r="7495" spans="5:9" s="17" customFormat="1" ht="12.75">
      <c r="E7495" s="19"/>
      <c r="G7495" s="16"/>
      <c r="H7495"/>
      <c r="I7495"/>
    </row>
    <row r="7496" spans="5:9" s="17" customFormat="1" ht="12.75">
      <c r="E7496" s="19"/>
      <c r="G7496" s="16"/>
      <c r="H7496"/>
      <c r="I7496"/>
    </row>
    <row r="7497" spans="5:9" s="17" customFormat="1" ht="12.75">
      <c r="E7497" s="19"/>
      <c r="G7497" s="16"/>
      <c r="H7497"/>
      <c r="I7497"/>
    </row>
    <row r="7498" spans="5:9" s="17" customFormat="1" ht="12.75">
      <c r="E7498" s="19"/>
      <c r="G7498" s="16"/>
      <c r="H7498"/>
      <c r="I7498"/>
    </row>
    <row r="7499" spans="5:9" s="17" customFormat="1" ht="12.75">
      <c r="E7499" s="19"/>
      <c r="G7499" s="16"/>
      <c r="H7499"/>
      <c r="I7499"/>
    </row>
    <row r="7500" spans="5:9" s="17" customFormat="1" ht="12.75">
      <c r="E7500" s="19"/>
      <c r="G7500" s="16"/>
      <c r="H7500"/>
      <c r="I7500"/>
    </row>
    <row r="7501" spans="5:9" s="17" customFormat="1" ht="12.75">
      <c r="E7501" s="19"/>
      <c r="G7501" s="16"/>
      <c r="H7501"/>
      <c r="I7501"/>
    </row>
    <row r="7502" spans="5:9" s="17" customFormat="1" ht="12.75">
      <c r="E7502" s="19"/>
      <c r="G7502" s="16"/>
      <c r="H7502"/>
      <c r="I7502"/>
    </row>
    <row r="7503" spans="5:9" s="17" customFormat="1" ht="12.75">
      <c r="E7503" s="19"/>
      <c r="G7503" s="16"/>
      <c r="H7503"/>
      <c r="I7503"/>
    </row>
    <row r="7504" spans="5:9" s="17" customFormat="1" ht="12.75">
      <c r="E7504" s="19"/>
      <c r="G7504" s="16"/>
      <c r="H7504"/>
      <c r="I7504"/>
    </row>
    <row r="7505" spans="5:9" s="17" customFormat="1" ht="12.75">
      <c r="E7505" s="19"/>
      <c r="G7505" s="16"/>
      <c r="H7505"/>
      <c r="I7505"/>
    </row>
    <row r="7506" spans="5:9" s="17" customFormat="1" ht="12.75">
      <c r="E7506" s="19"/>
      <c r="G7506" s="16"/>
      <c r="H7506"/>
      <c r="I7506"/>
    </row>
    <row r="7507" spans="5:9" s="17" customFormat="1" ht="12.75">
      <c r="E7507" s="19"/>
      <c r="G7507" s="16"/>
      <c r="H7507"/>
      <c r="I7507"/>
    </row>
    <row r="7508" spans="5:9" s="17" customFormat="1" ht="12.75">
      <c r="E7508" s="19"/>
      <c r="G7508" s="16"/>
      <c r="H7508"/>
      <c r="I7508"/>
    </row>
    <row r="7509" spans="5:9" s="17" customFormat="1" ht="12.75">
      <c r="E7509" s="19"/>
      <c r="G7509" s="16"/>
      <c r="H7509"/>
      <c r="I7509"/>
    </row>
    <row r="7510" spans="5:9" s="17" customFormat="1" ht="12.75">
      <c r="E7510" s="19"/>
      <c r="G7510" s="16"/>
      <c r="H7510"/>
      <c r="I7510"/>
    </row>
    <row r="7511" spans="5:9" s="17" customFormat="1" ht="12.75">
      <c r="E7511" s="19"/>
      <c r="G7511" s="16"/>
      <c r="H7511"/>
      <c r="I7511"/>
    </row>
    <row r="7512" spans="5:9" s="17" customFormat="1" ht="12.75">
      <c r="E7512" s="19"/>
      <c r="G7512" s="16"/>
      <c r="H7512"/>
      <c r="I7512"/>
    </row>
    <row r="7513" spans="5:9" s="17" customFormat="1" ht="12.75">
      <c r="E7513" s="19"/>
      <c r="G7513" s="16"/>
      <c r="H7513"/>
      <c r="I7513"/>
    </row>
    <row r="7514" spans="5:9" s="17" customFormat="1" ht="12.75">
      <c r="E7514" s="19"/>
      <c r="G7514" s="16"/>
      <c r="H7514"/>
      <c r="I7514"/>
    </row>
    <row r="7515" spans="5:9" s="17" customFormat="1" ht="12.75">
      <c r="E7515" s="19"/>
      <c r="G7515" s="16"/>
      <c r="H7515"/>
      <c r="I7515"/>
    </row>
    <row r="7516" spans="5:9" s="17" customFormat="1" ht="12.75">
      <c r="E7516" s="19"/>
      <c r="G7516" s="16"/>
      <c r="H7516"/>
      <c r="I7516"/>
    </row>
    <row r="7517" spans="5:9" s="17" customFormat="1" ht="12.75">
      <c r="E7517" s="19"/>
      <c r="G7517" s="16"/>
      <c r="H7517"/>
      <c r="I7517"/>
    </row>
    <row r="7518" spans="5:9" s="17" customFormat="1" ht="12.75">
      <c r="E7518" s="19"/>
      <c r="G7518" s="16"/>
      <c r="H7518"/>
      <c r="I7518"/>
    </row>
    <row r="7519" spans="5:9" s="17" customFormat="1" ht="12.75">
      <c r="E7519" s="19"/>
      <c r="G7519" s="16"/>
      <c r="H7519"/>
      <c r="I7519"/>
    </row>
    <row r="7520" spans="5:9" s="17" customFormat="1" ht="12.75">
      <c r="E7520" s="19"/>
      <c r="G7520" s="16"/>
      <c r="H7520"/>
      <c r="I7520"/>
    </row>
    <row r="7521" spans="5:9" s="17" customFormat="1" ht="12.75">
      <c r="E7521" s="19"/>
      <c r="G7521" s="16"/>
      <c r="H7521"/>
      <c r="I7521"/>
    </row>
    <row r="7522" spans="5:9" s="17" customFormat="1" ht="12.75">
      <c r="E7522" s="19"/>
      <c r="G7522" s="16"/>
      <c r="H7522"/>
      <c r="I7522"/>
    </row>
    <row r="7523" spans="5:9" s="17" customFormat="1" ht="12.75">
      <c r="E7523" s="19"/>
      <c r="G7523" s="16"/>
      <c r="H7523"/>
      <c r="I7523"/>
    </row>
    <row r="7524" spans="5:9" s="17" customFormat="1" ht="12.75">
      <c r="E7524" s="19"/>
      <c r="G7524" s="16"/>
      <c r="H7524"/>
      <c r="I7524"/>
    </row>
    <row r="7525" spans="5:9" s="17" customFormat="1" ht="12.75">
      <c r="E7525" s="19"/>
      <c r="G7525" s="16"/>
      <c r="H7525"/>
      <c r="I7525"/>
    </row>
    <row r="7526" spans="5:9" s="17" customFormat="1" ht="12.75">
      <c r="E7526" s="19"/>
      <c r="G7526" s="16"/>
      <c r="H7526"/>
      <c r="I7526"/>
    </row>
    <row r="7527" spans="5:9" s="17" customFormat="1" ht="12.75">
      <c r="E7527" s="19"/>
      <c r="G7527" s="16"/>
      <c r="H7527"/>
      <c r="I7527"/>
    </row>
    <row r="7528" spans="5:9" s="17" customFormat="1" ht="12.75">
      <c r="E7528" s="19"/>
      <c r="G7528" s="16"/>
      <c r="H7528"/>
      <c r="I7528"/>
    </row>
    <row r="7529" spans="5:9" s="17" customFormat="1" ht="12.75">
      <c r="E7529" s="19"/>
      <c r="G7529" s="16"/>
      <c r="H7529"/>
      <c r="I7529"/>
    </row>
    <row r="7530" spans="5:9" s="17" customFormat="1" ht="12.75">
      <c r="E7530" s="19"/>
      <c r="G7530" s="16"/>
      <c r="H7530"/>
      <c r="I7530"/>
    </row>
    <row r="7531" spans="5:9" s="17" customFormat="1" ht="12.75">
      <c r="E7531" s="19"/>
      <c r="G7531" s="16"/>
      <c r="H7531"/>
      <c r="I7531"/>
    </row>
    <row r="7532" spans="5:9" s="17" customFormat="1" ht="12.75">
      <c r="E7532" s="19"/>
      <c r="G7532" s="16"/>
      <c r="H7532"/>
      <c r="I7532"/>
    </row>
    <row r="7533" spans="5:9" s="17" customFormat="1" ht="12.75">
      <c r="E7533" s="19"/>
      <c r="G7533" s="16"/>
      <c r="H7533"/>
      <c r="I7533"/>
    </row>
    <row r="7534" spans="5:9" s="17" customFormat="1" ht="12.75">
      <c r="E7534" s="19"/>
      <c r="G7534" s="16"/>
      <c r="H7534"/>
      <c r="I7534"/>
    </row>
    <row r="7535" spans="5:9" s="17" customFormat="1" ht="12.75">
      <c r="E7535" s="19"/>
      <c r="G7535" s="16"/>
      <c r="H7535"/>
      <c r="I7535"/>
    </row>
    <row r="7536" spans="5:9" s="17" customFormat="1" ht="12.75">
      <c r="E7536" s="19"/>
      <c r="G7536" s="16"/>
      <c r="H7536"/>
      <c r="I7536"/>
    </row>
    <row r="7537" spans="5:9" s="17" customFormat="1" ht="12.75">
      <c r="E7537" s="19"/>
      <c r="G7537" s="16"/>
      <c r="H7537"/>
      <c r="I7537"/>
    </row>
    <row r="7538" spans="5:9" s="17" customFormat="1" ht="12.75">
      <c r="E7538" s="19"/>
      <c r="G7538" s="16"/>
      <c r="H7538"/>
      <c r="I7538"/>
    </row>
    <row r="7539" spans="5:9" s="17" customFormat="1" ht="12.75">
      <c r="E7539" s="19"/>
      <c r="G7539" s="16"/>
      <c r="H7539"/>
      <c r="I7539"/>
    </row>
    <row r="7540" spans="5:9" s="17" customFormat="1" ht="12.75">
      <c r="E7540" s="19"/>
      <c r="G7540" s="16"/>
      <c r="H7540"/>
      <c r="I7540"/>
    </row>
    <row r="7541" spans="5:9" s="17" customFormat="1" ht="12.75">
      <c r="E7541" s="19"/>
      <c r="G7541" s="16"/>
      <c r="H7541"/>
      <c r="I7541"/>
    </row>
    <row r="7542" spans="5:9" s="17" customFormat="1" ht="12.75">
      <c r="E7542" s="19"/>
      <c r="G7542" s="16"/>
      <c r="H7542"/>
      <c r="I7542"/>
    </row>
    <row r="7543" spans="5:9" s="17" customFormat="1" ht="12.75">
      <c r="E7543" s="19"/>
      <c r="G7543" s="16"/>
      <c r="H7543"/>
      <c r="I7543"/>
    </row>
    <row r="7544" spans="5:9" s="17" customFormat="1" ht="12.75">
      <c r="E7544" s="19"/>
      <c r="G7544" s="16"/>
      <c r="H7544"/>
      <c r="I7544"/>
    </row>
    <row r="7545" spans="5:9" s="17" customFormat="1" ht="12.75">
      <c r="E7545" s="19"/>
      <c r="G7545" s="16"/>
      <c r="H7545"/>
      <c r="I7545"/>
    </row>
    <row r="7546" spans="5:9" s="17" customFormat="1" ht="12.75">
      <c r="E7546" s="19"/>
      <c r="G7546" s="16"/>
      <c r="H7546"/>
      <c r="I7546"/>
    </row>
    <row r="7547" spans="5:9" s="17" customFormat="1" ht="12.75">
      <c r="E7547" s="19"/>
      <c r="G7547" s="16"/>
      <c r="H7547"/>
      <c r="I7547"/>
    </row>
    <row r="7548" spans="5:9" s="17" customFormat="1" ht="12.75">
      <c r="E7548" s="19"/>
      <c r="G7548" s="16"/>
      <c r="H7548"/>
      <c r="I7548"/>
    </row>
    <row r="7549" spans="5:9" s="17" customFormat="1" ht="12.75">
      <c r="E7549" s="19"/>
      <c r="G7549" s="16"/>
      <c r="H7549"/>
      <c r="I7549"/>
    </row>
    <row r="7550" spans="5:9" s="17" customFormat="1" ht="12.75">
      <c r="E7550" s="19"/>
      <c r="G7550" s="16"/>
      <c r="H7550"/>
      <c r="I7550"/>
    </row>
    <row r="7551" spans="5:9" s="17" customFormat="1" ht="12.75">
      <c r="E7551" s="19"/>
      <c r="G7551" s="16"/>
      <c r="H7551"/>
      <c r="I7551"/>
    </row>
    <row r="7552" spans="5:9" s="17" customFormat="1" ht="12.75">
      <c r="E7552" s="19"/>
      <c r="G7552" s="16"/>
      <c r="H7552"/>
      <c r="I7552"/>
    </row>
    <row r="7553" spans="5:9" s="17" customFormat="1" ht="12.75">
      <c r="E7553" s="19"/>
      <c r="G7553" s="16"/>
      <c r="H7553"/>
      <c r="I7553"/>
    </row>
    <row r="7554" spans="5:9" s="17" customFormat="1" ht="12.75">
      <c r="E7554" s="19"/>
      <c r="G7554" s="16"/>
      <c r="H7554"/>
      <c r="I7554"/>
    </row>
    <row r="7555" spans="5:9" s="17" customFormat="1" ht="12.75">
      <c r="E7555" s="19"/>
      <c r="G7555" s="16"/>
      <c r="H7555"/>
      <c r="I7555"/>
    </row>
    <row r="7556" spans="5:9" s="17" customFormat="1" ht="12.75">
      <c r="E7556" s="19"/>
      <c r="G7556" s="16"/>
      <c r="H7556"/>
      <c r="I7556"/>
    </row>
    <row r="7557" spans="5:9" s="17" customFormat="1" ht="12.75">
      <c r="E7557" s="19"/>
      <c r="G7557" s="16"/>
      <c r="H7557"/>
      <c r="I7557"/>
    </row>
    <row r="7558" spans="5:9" s="17" customFormat="1" ht="12.75">
      <c r="E7558" s="19"/>
      <c r="G7558" s="16"/>
      <c r="H7558"/>
      <c r="I7558"/>
    </row>
    <row r="7559" spans="5:9" s="17" customFormat="1" ht="12.75">
      <c r="E7559" s="19"/>
      <c r="G7559" s="16"/>
      <c r="H7559"/>
      <c r="I7559"/>
    </row>
    <row r="7560" spans="5:9" s="17" customFormat="1" ht="12.75">
      <c r="E7560" s="19"/>
      <c r="G7560" s="16"/>
      <c r="H7560"/>
      <c r="I7560"/>
    </row>
    <row r="7561" spans="5:9" s="17" customFormat="1" ht="12.75">
      <c r="E7561" s="19"/>
      <c r="G7561" s="16"/>
      <c r="H7561"/>
      <c r="I7561"/>
    </row>
    <row r="7562" spans="5:9" s="17" customFormat="1" ht="12.75">
      <c r="E7562" s="19"/>
      <c r="G7562" s="16"/>
      <c r="H7562"/>
      <c r="I7562"/>
    </row>
    <row r="7563" spans="5:9" s="17" customFormat="1" ht="12.75">
      <c r="E7563" s="19"/>
      <c r="G7563" s="16"/>
      <c r="H7563"/>
      <c r="I7563"/>
    </row>
    <row r="7564" spans="5:9" s="17" customFormat="1" ht="12.75">
      <c r="E7564" s="19"/>
      <c r="G7564" s="16"/>
      <c r="H7564"/>
      <c r="I7564"/>
    </row>
    <row r="7565" spans="5:9" s="17" customFormat="1" ht="12.75">
      <c r="E7565" s="19"/>
      <c r="G7565" s="16"/>
      <c r="H7565"/>
      <c r="I7565"/>
    </row>
    <row r="7566" spans="5:9" s="17" customFormat="1" ht="12.75">
      <c r="E7566" s="19"/>
      <c r="G7566" s="16"/>
      <c r="H7566"/>
      <c r="I7566"/>
    </row>
    <row r="7567" spans="5:9" s="17" customFormat="1" ht="12.75">
      <c r="E7567" s="19"/>
      <c r="G7567" s="16"/>
      <c r="H7567"/>
      <c r="I7567"/>
    </row>
    <row r="7568" spans="5:9" s="17" customFormat="1" ht="12.75">
      <c r="E7568" s="19"/>
      <c r="G7568" s="16"/>
      <c r="H7568"/>
      <c r="I7568"/>
    </row>
    <row r="7569" spans="5:9" s="17" customFormat="1" ht="12.75">
      <c r="E7569" s="19"/>
      <c r="G7569" s="16"/>
      <c r="H7569"/>
      <c r="I7569"/>
    </row>
    <row r="7570" spans="5:9" s="17" customFormat="1" ht="12.75">
      <c r="E7570" s="19"/>
      <c r="G7570" s="16"/>
      <c r="H7570"/>
      <c r="I7570"/>
    </row>
    <row r="7571" spans="5:9" s="17" customFormat="1" ht="12.75">
      <c r="E7571" s="19"/>
      <c r="G7571" s="16"/>
      <c r="H7571"/>
      <c r="I7571"/>
    </row>
    <row r="7572" spans="5:9" s="17" customFormat="1" ht="12.75">
      <c r="E7572" s="19"/>
      <c r="G7572" s="16"/>
      <c r="H7572"/>
      <c r="I7572"/>
    </row>
    <row r="7573" spans="5:9" s="17" customFormat="1" ht="12.75">
      <c r="E7573" s="19"/>
      <c r="G7573" s="16"/>
      <c r="H7573"/>
      <c r="I7573"/>
    </row>
    <row r="7574" spans="5:9" s="17" customFormat="1" ht="12.75">
      <c r="E7574" s="19"/>
      <c r="G7574" s="16"/>
      <c r="H7574"/>
      <c r="I7574"/>
    </row>
    <row r="7575" spans="5:9" s="17" customFormat="1" ht="12.75">
      <c r="E7575" s="19"/>
      <c r="G7575" s="16"/>
      <c r="H7575"/>
      <c r="I7575"/>
    </row>
    <row r="7576" spans="5:9" s="17" customFormat="1" ht="12.75">
      <c r="E7576" s="19"/>
      <c r="G7576" s="16"/>
      <c r="H7576"/>
      <c r="I7576"/>
    </row>
    <row r="7577" spans="5:9" s="17" customFormat="1" ht="12.75">
      <c r="E7577" s="19"/>
      <c r="G7577" s="16"/>
      <c r="H7577"/>
      <c r="I7577"/>
    </row>
    <row r="7578" spans="5:9" s="17" customFormat="1" ht="12.75">
      <c r="E7578" s="19"/>
      <c r="G7578" s="16"/>
      <c r="H7578"/>
      <c r="I7578"/>
    </row>
    <row r="7579" spans="5:9" s="17" customFormat="1" ht="12.75">
      <c r="E7579" s="19"/>
      <c r="G7579" s="16"/>
      <c r="H7579"/>
      <c r="I7579"/>
    </row>
    <row r="7580" spans="5:9" s="17" customFormat="1" ht="12.75">
      <c r="E7580" s="19"/>
      <c r="G7580" s="16"/>
      <c r="H7580"/>
      <c r="I7580"/>
    </row>
    <row r="7581" spans="5:9" s="17" customFormat="1" ht="12.75">
      <c r="E7581" s="19"/>
      <c r="G7581" s="16"/>
      <c r="H7581"/>
      <c r="I7581"/>
    </row>
    <row r="7582" spans="5:9" s="17" customFormat="1" ht="12.75">
      <c r="E7582" s="19"/>
      <c r="G7582" s="16"/>
      <c r="H7582"/>
      <c r="I7582"/>
    </row>
    <row r="7583" spans="5:9" s="17" customFormat="1" ht="12.75">
      <c r="E7583" s="19"/>
      <c r="G7583" s="16"/>
      <c r="H7583"/>
      <c r="I7583"/>
    </row>
    <row r="7584" spans="5:9" s="17" customFormat="1" ht="12.75">
      <c r="E7584" s="19"/>
      <c r="G7584" s="16"/>
      <c r="H7584"/>
      <c r="I7584"/>
    </row>
    <row r="7585" spans="5:9" s="17" customFormat="1" ht="12.75">
      <c r="E7585" s="19"/>
      <c r="G7585" s="16"/>
      <c r="H7585"/>
      <c r="I7585"/>
    </row>
    <row r="7586" spans="5:9" s="17" customFormat="1" ht="12.75">
      <c r="E7586" s="19"/>
      <c r="G7586" s="16"/>
      <c r="H7586"/>
      <c r="I7586"/>
    </row>
    <row r="7587" spans="5:9" s="17" customFormat="1" ht="12.75">
      <c r="E7587" s="19"/>
      <c r="G7587" s="16"/>
      <c r="H7587"/>
      <c r="I7587"/>
    </row>
    <row r="7588" spans="5:9" s="17" customFormat="1" ht="12.75">
      <c r="E7588" s="19"/>
      <c r="G7588" s="16"/>
      <c r="H7588"/>
      <c r="I7588"/>
    </row>
    <row r="7589" spans="5:9" s="17" customFormat="1" ht="12.75">
      <c r="E7589" s="19"/>
      <c r="G7589" s="16"/>
      <c r="H7589"/>
      <c r="I7589"/>
    </row>
    <row r="7590" spans="5:9" s="17" customFormat="1" ht="12.75">
      <c r="E7590" s="19"/>
      <c r="G7590" s="16"/>
      <c r="H7590"/>
      <c r="I7590"/>
    </row>
    <row r="7591" spans="5:9" s="17" customFormat="1" ht="12.75">
      <c r="E7591" s="19"/>
      <c r="G7591" s="16"/>
      <c r="H7591"/>
      <c r="I7591"/>
    </row>
    <row r="7592" spans="5:9" s="17" customFormat="1" ht="12.75">
      <c r="E7592" s="19"/>
      <c r="G7592" s="16"/>
      <c r="H7592"/>
      <c r="I7592"/>
    </row>
    <row r="7593" spans="5:9" s="17" customFormat="1" ht="12.75">
      <c r="E7593" s="19"/>
      <c r="G7593" s="16"/>
      <c r="H7593"/>
      <c r="I7593"/>
    </row>
    <row r="7594" spans="5:9" s="17" customFormat="1" ht="12.75">
      <c r="E7594" s="19"/>
      <c r="G7594" s="16"/>
      <c r="H7594"/>
      <c r="I7594"/>
    </row>
    <row r="7595" spans="5:9" s="17" customFormat="1" ht="12.75">
      <c r="E7595" s="19"/>
      <c r="G7595" s="16"/>
      <c r="H7595"/>
      <c r="I7595"/>
    </row>
    <row r="7596" spans="5:9" s="17" customFormat="1" ht="12.75">
      <c r="E7596" s="19"/>
      <c r="G7596" s="16"/>
      <c r="H7596"/>
      <c r="I7596"/>
    </row>
    <row r="7597" spans="5:9" s="17" customFormat="1" ht="12.75">
      <c r="E7597" s="19"/>
      <c r="G7597" s="16"/>
      <c r="H7597"/>
      <c r="I7597"/>
    </row>
    <row r="7598" spans="5:9" s="17" customFormat="1" ht="12.75">
      <c r="E7598" s="19"/>
      <c r="G7598" s="16"/>
      <c r="H7598"/>
      <c r="I7598"/>
    </row>
    <row r="7599" spans="5:9" s="17" customFormat="1" ht="12.75">
      <c r="E7599" s="19"/>
      <c r="G7599" s="16"/>
      <c r="H7599"/>
      <c r="I7599"/>
    </row>
    <row r="7600" spans="5:9" s="17" customFormat="1" ht="12.75">
      <c r="E7600" s="19"/>
      <c r="G7600" s="16"/>
      <c r="H7600"/>
      <c r="I7600"/>
    </row>
    <row r="7601" spans="5:9" s="17" customFormat="1" ht="12.75">
      <c r="E7601" s="19"/>
      <c r="G7601" s="16"/>
      <c r="H7601"/>
      <c r="I7601"/>
    </row>
    <row r="7602" spans="5:9" s="17" customFormat="1" ht="12.75">
      <c r="E7602" s="19"/>
      <c r="G7602" s="16"/>
      <c r="H7602"/>
      <c r="I7602"/>
    </row>
    <row r="7603" spans="5:9" s="17" customFormat="1" ht="12.75">
      <c r="E7603" s="19"/>
      <c r="G7603" s="16"/>
      <c r="H7603"/>
      <c r="I7603"/>
    </row>
    <row r="7604" spans="5:9" s="17" customFormat="1" ht="12.75">
      <c r="E7604" s="19"/>
      <c r="G7604" s="16"/>
      <c r="H7604"/>
      <c r="I7604"/>
    </row>
    <row r="7605" spans="5:9" s="17" customFormat="1" ht="12.75">
      <c r="E7605" s="19"/>
      <c r="G7605" s="16"/>
      <c r="H7605"/>
      <c r="I7605"/>
    </row>
    <row r="7606" spans="5:9" s="17" customFormat="1" ht="12.75">
      <c r="E7606" s="19"/>
      <c r="G7606" s="16"/>
      <c r="H7606"/>
      <c r="I7606"/>
    </row>
    <row r="7607" spans="5:9" s="17" customFormat="1" ht="12.75">
      <c r="E7607" s="19"/>
      <c r="G7607" s="16"/>
      <c r="H7607"/>
      <c r="I7607"/>
    </row>
    <row r="7608" spans="5:9" s="17" customFormat="1" ht="12.75">
      <c r="E7608" s="19"/>
      <c r="G7608" s="16"/>
      <c r="H7608"/>
      <c r="I7608"/>
    </row>
    <row r="7609" spans="5:9" s="17" customFormat="1" ht="12.75">
      <c r="E7609" s="19"/>
      <c r="G7609" s="16"/>
      <c r="H7609"/>
      <c r="I7609"/>
    </row>
    <row r="7610" spans="5:9" s="17" customFormat="1" ht="12.75">
      <c r="E7610" s="19"/>
      <c r="G7610" s="16"/>
      <c r="H7610"/>
      <c r="I7610"/>
    </row>
    <row r="7611" spans="5:9" s="17" customFormat="1" ht="12.75">
      <c r="E7611" s="19"/>
      <c r="G7611" s="16"/>
      <c r="H7611"/>
      <c r="I7611"/>
    </row>
    <row r="7612" spans="5:9" s="17" customFormat="1" ht="12.75">
      <c r="E7612" s="19"/>
      <c r="G7612" s="16"/>
      <c r="H7612"/>
      <c r="I7612"/>
    </row>
    <row r="7613" spans="5:9" s="17" customFormat="1" ht="12.75">
      <c r="E7613" s="19"/>
      <c r="G7613" s="16"/>
      <c r="H7613"/>
      <c r="I7613"/>
    </row>
    <row r="7614" spans="5:9" s="17" customFormat="1" ht="12.75">
      <c r="E7614" s="19"/>
      <c r="G7614" s="16"/>
      <c r="H7614"/>
      <c r="I7614"/>
    </row>
    <row r="7615" spans="5:9" s="17" customFormat="1" ht="12.75">
      <c r="E7615" s="19"/>
      <c r="G7615" s="16"/>
      <c r="H7615"/>
      <c r="I7615"/>
    </row>
    <row r="7616" spans="5:9" s="17" customFormat="1" ht="12.75">
      <c r="E7616" s="19"/>
      <c r="G7616" s="16"/>
      <c r="H7616"/>
      <c r="I7616"/>
    </row>
    <row r="7617" spans="5:9" s="17" customFormat="1" ht="12.75">
      <c r="E7617" s="19"/>
      <c r="G7617" s="16"/>
      <c r="H7617"/>
      <c r="I7617"/>
    </row>
    <row r="7618" spans="5:9" s="17" customFormat="1" ht="12.75">
      <c r="E7618" s="19"/>
      <c r="G7618" s="16"/>
      <c r="H7618"/>
      <c r="I7618"/>
    </row>
    <row r="7619" spans="5:9" s="17" customFormat="1" ht="12.75">
      <c r="E7619" s="19"/>
      <c r="G7619" s="16"/>
      <c r="H7619"/>
      <c r="I7619"/>
    </row>
    <row r="7620" spans="5:9" s="17" customFormat="1" ht="12.75">
      <c r="E7620" s="19"/>
      <c r="G7620" s="16"/>
      <c r="H7620"/>
      <c r="I7620"/>
    </row>
    <row r="7621" spans="5:9" s="17" customFormat="1" ht="12.75">
      <c r="E7621" s="19"/>
      <c r="G7621" s="16"/>
      <c r="H7621"/>
      <c r="I7621"/>
    </row>
    <row r="7622" spans="5:9" s="17" customFormat="1" ht="12.75">
      <c r="E7622" s="19"/>
      <c r="G7622" s="16"/>
      <c r="H7622"/>
      <c r="I7622"/>
    </row>
    <row r="7623" spans="5:9" s="17" customFormat="1" ht="12.75">
      <c r="E7623" s="19"/>
      <c r="G7623" s="16"/>
      <c r="H7623"/>
      <c r="I7623"/>
    </row>
    <row r="7624" spans="5:9" s="17" customFormat="1" ht="12.75">
      <c r="E7624" s="19"/>
      <c r="G7624" s="16"/>
      <c r="H7624"/>
      <c r="I7624"/>
    </row>
    <row r="7625" spans="5:9" s="17" customFormat="1" ht="12.75">
      <c r="E7625" s="19"/>
      <c r="G7625" s="16"/>
      <c r="H7625"/>
      <c r="I7625"/>
    </row>
    <row r="7626" spans="5:9" s="17" customFormat="1" ht="12.75">
      <c r="E7626" s="19"/>
      <c r="G7626" s="16"/>
      <c r="H7626"/>
      <c r="I7626"/>
    </row>
    <row r="7627" spans="5:9" s="17" customFormat="1" ht="12.75">
      <c r="E7627" s="19"/>
      <c r="G7627" s="16"/>
      <c r="H7627"/>
      <c r="I7627"/>
    </row>
    <row r="7628" spans="5:9" s="17" customFormat="1" ht="12.75">
      <c r="E7628" s="19"/>
      <c r="G7628" s="16"/>
      <c r="H7628"/>
      <c r="I7628"/>
    </row>
    <row r="7629" spans="5:9" s="17" customFormat="1" ht="12.75">
      <c r="E7629" s="19"/>
      <c r="G7629" s="16"/>
      <c r="H7629"/>
      <c r="I7629"/>
    </row>
    <row r="7630" spans="5:9" s="17" customFormat="1" ht="12.75">
      <c r="E7630" s="19"/>
      <c r="G7630" s="16"/>
      <c r="H7630"/>
      <c r="I7630"/>
    </row>
    <row r="7631" spans="5:9" s="17" customFormat="1" ht="12.75">
      <c r="E7631" s="19"/>
      <c r="G7631" s="16"/>
      <c r="H7631"/>
      <c r="I7631"/>
    </row>
    <row r="7632" spans="5:9" s="17" customFormat="1" ht="12.75">
      <c r="E7632" s="19"/>
      <c r="G7632" s="16"/>
      <c r="H7632"/>
      <c r="I7632"/>
    </row>
    <row r="7633" spans="5:9" s="17" customFormat="1" ht="12.75">
      <c r="E7633" s="19"/>
      <c r="G7633" s="16"/>
      <c r="H7633"/>
      <c r="I7633"/>
    </row>
    <row r="7634" spans="5:9" s="17" customFormat="1" ht="12.75">
      <c r="E7634" s="19"/>
      <c r="G7634" s="16"/>
      <c r="H7634"/>
      <c r="I7634"/>
    </row>
    <row r="7635" spans="5:9" s="17" customFormat="1" ht="12.75">
      <c r="E7635" s="19"/>
      <c r="G7635" s="16"/>
      <c r="H7635"/>
      <c r="I7635"/>
    </row>
    <row r="7636" spans="5:9" s="17" customFormat="1" ht="12.75">
      <c r="E7636" s="19"/>
      <c r="G7636" s="16"/>
      <c r="H7636"/>
      <c r="I7636"/>
    </row>
    <row r="7637" spans="5:9" s="17" customFormat="1" ht="12.75">
      <c r="E7637" s="19"/>
      <c r="G7637" s="16"/>
      <c r="H7637"/>
      <c r="I7637"/>
    </row>
    <row r="7638" spans="5:9" s="17" customFormat="1" ht="12.75">
      <c r="E7638" s="19"/>
      <c r="G7638" s="16"/>
      <c r="H7638"/>
      <c r="I7638"/>
    </row>
    <row r="7639" spans="5:9" s="17" customFormat="1" ht="12.75">
      <c r="E7639" s="19"/>
      <c r="G7639" s="16"/>
      <c r="H7639"/>
      <c r="I7639"/>
    </row>
    <row r="7640" spans="5:9" s="17" customFormat="1" ht="12.75">
      <c r="E7640" s="19"/>
      <c r="G7640" s="16"/>
      <c r="H7640"/>
      <c r="I7640"/>
    </row>
    <row r="7641" spans="5:9" s="17" customFormat="1" ht="12.75">
      <c r="E7641" s="19"/>
      <c r="G7641" s="16"/>
      <c r="H7641"/>
      <c r="I7641"/>
    </row>
    <row r="7642" spans="5:9" s="17" customFormat="1" ht="12.75">
      <c r="E7642" s="19"/>
      <c r="G7642" s="16"/>
      <c r="H7642"/>
      <c r="I7642"/>
    </row>
    <row r="7643" spans="5:9" s="17" customFormat="1" ht="12.75">
      <c r="E7643" s="19"/>
      <c r="G7643" s="16"/>
      <c r="H7643"/>
      <c r="I7643"/>
    </row>
    <row r="7644" spans="5:9" s="17" customFormat="1" ht="12.75">
      <c r="E7644" s="19"/>
      <c r="G7644" s="16"/>
      <c r="H7644"/>
      <c r="I7644"/>
    </row>
    <row r="7645" spans="5:9" s="17" customFormat="1" ht="12.75">
      <c r="E7645" s="19"/>
      <c r="G7645" s="16"/>
      <c r="H7645"/>
      <c r="I7645"/>
    </row>
    <row r="7646" spans="5:9" s="17" customFormat="1" ht="12.75">
      <c r="E7646" s="19"/>
      <c r="G7646" s="16"/>
      <c r="H7646"/>
      <c r="I7646"/>
    </row>
    <row r="7647" spans="5:9" s="17" customFormat="1" ht="12.75">
      <c r="E7647" s="19"/>
      <c r="G7647" s="16"/>
      <c r="H7647"/>
      <c r="I7647"/>
    </row>
    <row r="7648" spans="5:9" s="17" customFormat="1" ht="12.75">
      <c r="E7648" s="19"/>
      <c r="G7648" s="16"/>
      <c r="H7648"/>
      <c r="I7648"/>
    </row>
    <row r="7649" spans="5:9" s="17" customFormat="1" ht="12.75">
      <c r="E7649" s="19"/>
      <c r="G7649" s="16"/>
      <c r="H7649"/>
      <c r="I7649"/>
    </row>
    <row r="7650" spans="5:9" s="17" customFormat="1" ht="12.75">
      <c r="E7650" s="19"/>
      <c r="G7650" s="16"/>
      <c r="H7650"/>
      <c r="I7650"/>
    </row>
    <row r="7651" spans="5:9" s="17" customFormat="1" ht="12.75">
      <c r="E7651" s="19"/>
      <c r="G7651" s="16"/>
      <c r="H7651"/>
      <c r="I7651"/>
    </row>
    <row r="7652" spans="5:9" s="17" customFormat="1" ht="12.75">
      <c r="E7652" s="19"/>
      <c r="G7652" s="16"/>
      <c r="H7652"/>
      <c r="I7652"/>
    </row>
    <row r="7653" spans="5:9" s="17" customFormat="1" ht="12.75">
      <c r="E7653" s="19"/>
      <c r="G7653" s="16"/>
      <c r="H7653"/>
      <c r="I7653"/>
    </row>
    <row r="7654" spans="5:9" s="17" customFormat="1" ht="12.75">
      <c r="E7654" s="19"/>
      <c r="G7654" s="16"/>
      <c r="H7654"/>
      <c r="I7654"/>
    </row>
    <row r="7655" spans="5:9" s="17" customFormat="1" ht="12.75">
      <c r="E7655" s="19"/>
      <c r="G7655" s="16"/>
      <c r="H7655"/>
      <c r="I7655"/>
    </row>
    <row r="7656" spans="5:9" s="17" customFormat="1" ht="12.75">
      <c r="E7656" s="19"/>
      <c r="G7656" s="16"/>
      <c r="H7656"/>
      <c r="I7656"/>
    </row>
    <row r="7657" spans="5:9" s="17" customFormat="1" ht="12.75">
      <c r="E7657" s="19"/>
      <c r="G7657" s="16"/>
      <c r="H7657"/>
      <c r="I7657"/>
    </row>
    <row r="7658" spans="5:9" s="17" customFormat="1" ht="12.75">
      <c r="E7658" s="19"/>
      <c r="G7658" s="16"/>
      <c r="H7658"/>
      <c r="I7658"/>
    </row>
    <row r="7659" spans="5:9" s="17" customFormat="1" ht="12.75">
      <c r="E7659" s="19"/>
      <c r="G7659" s="16"/>
      <c r="H7659"/>
      <c r="I7659"/>
    </row>
    <row r="7660" spans="5:9" s="17" customFormat="1" ht="12.75">
      <c r="E7660" s="19"/>
      <c r="G7660" s="16"/>
      <c r="H7660"/>
      <c r="I7660"/>
    </row>
    <row r="7661" spans="5:9" s="17" customFormat="1" ht="12.75">
      <c r="E7661" s="19"/>
      <c r="G7661" s="16"/>
      <c r="H7661"/>
      <c r="I7661"/>
    </row>
    <row r="7662" spans="5:9" s="17" customFormat="1" ht="12.75">
      <c r="E7662" s="19"/>
      <c r="G7662" s="16"/>
      <c r="H7662"/>
      <c r="I7662"/>
    </row>
    <row r="7663" spans="5:9" s="17" customFormat="1" ht="12.75">
      <c r="E7663" s="19"/>
      <c r="G7663" s="16"/>
      <c r="H7663"/>
      <c r="I7663"/>
    </row>
    <row r="7664" spans="5:9" s="17" customFormat="1" ht="12.75">
      <c r="E7664" s="19"/>
      <c r="G7664" s="16"/>
      <c r="H7664"/>
      <c r="I7664"/>
    </row>
    <row r="7665" spans="5:9" s="17" customFormat="1" ht="12.75">
      <c r="E7665" s="19"/>
      <c r="G7665" s="16"/>
      <c r="H7665"/>
      <c r="I7665"/>
    </row>
    <row r="7666" spans="5:9" s="17" customFormat="1" ht="12.75">
      <c r="E7666" s="19"/>
      <c r="G7666" s="16"/>
      <c r="H7666"/>
      <c r="I7666"/>
    </row>
    <row r="7667" spans="5:9" s="17" customFormat="1" ht="12.75">
      <c r="E7667" s="19"/>
      <c r="G7667" s="16"/>
      <c r="H7667"/>
      <c r="I7667"/>
    </row>
    <row r="7668" spans="5:9" s="17" customFormat="1" ht="12.75">
      <c r="E7668" s="19"/>
      <c r="G7668" s="16"/>
      <c r="H7668"/>
      <c r="I7668"/>
    </row>
    <row r="7669" spans="5:9" s="17" customFormat="1" ht="12.75">
      <c r="E7669" s="19"/>
      <c r="G7669" s="16"/>
      <c r="H7669"/>
      <c r="I7669"/>
    </row>
    <row r="7670" spans="5:9" s="17" customFormat="1" ht="12.75">
      <c r="E7670" s="19"/>
      <c r="G7670" s="16"/>
      <c r="H7670"/>
      <c r="I7670"/>
    </row>
    <row r="7671" spans="5:9" s="17" customFormat="1" ht="12.75">
      <c r="E7671" s="19"/>
      <c r="G7671" s="16"/>
      <c r="H7671"/>
      <c r="I7671"/>
    </row>
    <row r="7672" spans="5:9" s="17" customFormat="1" ht="12.75">
      <c r="E7672" s="19"/>
      <c r="G7672" s="16"/>
      <c r="H7672"/>
      <c r="I7672"/>
    </row>
    <row r="7673" spans="5:9" s="17" customFormat="1" ht="12.75">
      <c r="E7673" s="19"/>
      <c r="G7673" s="16"/>
      <c r="H7673"/>
      <c r="I7673"/>
    </row>
    <row r="7674" spans="5:9" s="17" customFormat="1" ht="12.75">
      <c r="E7674" s="19"/>
      <c r="G7674" s="16"/>
      <c r="H7674"/>
      <c r="I7674"/>
    </row>
    <row r="7675" spans="5:9" s="17" customFormat="1" ht="12.75">
      <c r="E7675" s="19"/>
      <c r="G7675" s="16"/>
      <c r="H7675"/>
      <c r="I7675"/>
    </row>
    <row r="7676" spans="5:9" s="17" customFormat="1" ht="12.75">
      <c r="E7676" s="19"/>
      <c r="G7676" s="16"/>
      <c r="H7676"/>
      <c r="I7676"/>
    </row>
    <row r="7677" spans="5:9" s="17" customFormat="1" ht="12.75">
      <c r="E7677" s="19"/>
      <c r="G7677" s="16"/>
      <c r="H7677"/>
      <c r="I7677"/>
    </row>
    <row r="7678" spans="5:9" s="17" customFormat="1" ht="12.75">
      <c r="E7678" s="19"/>
      <c r="G7678" s="16"/>
      <c r="H7678"/>
      <c r="I7678"/>
    </row>
    <row r="7679" spans="5:9" s="17" customFormat="1" ht="12.75">
      <c r="E7679" s="19"/>
      <c r="G7679" s="16"/>
      <c r="H7679"/>
      <c r="I7679"/>
    </row>
    <row r="7680" spans="5:9" s="17" customFormat="1" ht="12.75">
      <c r="E7680" s="19"/>
      <c r="G7680" s="16"/>
      <c r="H7680"/>
      <c r="I7680"/>
    </row>
    <row r="7681" spans="5:9" s="17" customFormat="1" ht="12.75">
      <c r="E7681" s="19"/>
      <c r="G7681" s="16"/>
      <c r="H7681"/>
      <c r="I7681"/>
    </row>
    <row r="7682" spans="5:9" s="17" customFormat="1" ht="12.75">
      <c r="E7682" s="19"/>
      <c r="G7682" s="16"/>
      <c r="H7682"/>
      <c r="I7682"/>
    </row>
    <row r="7683" spans="5:9" s="17" customFormat="1" ht="12.75">
      <c r="E7683" s="19"/>
      <c r="G7683" s="16"/>
      <c r="H7683"/>
      <c r="I7683"/>
    </row>
    <row r="7684" spans="5:9" s="17" customFormat="1" ht="12.75">
      <c r="E7684" s="19"/>
      <c r="G7684" s="16"/>
      <c r="H7684"/>
      <c r="I7684"/>
    </row>
    <row r="7685" spans="5:9" s="17" customFormat="1" ht="12.75">
      <c r="E7685" s="19"/>
      <c r="G7685" s="16"/>
      <c r="H7685"/>
      <c r="I7685"/>
    </row>
    <row r="7686" spans="5:9" s="17" customFormat="1" ht="12.75">
      <c r="E7686" s="19"/>
      <c r="G7686" s="16"/>
      <c r="H7686"/>
      <c r="I7686"/>
    </row>
    <row r="7687" spans="5:9" s="17" customFormat="1" ht="12.75">
      <c r="E7687" s="19"/>
      <c r="G7687" s="16"/>
      <c r="H7687"/>
      <c r="I7687"/>
    </row>
    <row r="7688" spans="5:9" s="17" customFormat="1" ht="12.75">
      <c r="E7688" s="19"/>
      <c r="G7688" s="16"/>
      <c r="H7688"/>
      <c r="I7688"/>
    </row>
    <row r="7689" spans="5:9" s="17" customFormat="1" ht="12.75">
      <c r="E7689" s="19"/>
      <c r="G7689" s="16"/>
      <c r="H7689"/>
      <c r="I7689"/>
    </row>
    <row r="7690" spans="5:9" s="17" customFormat="1" ht="12.75">
      <c r="E7690" s="19"/>
      <c r="G7690" s="16"/>
      <c r="H7690"/>
      <c r="I7690"/>
    </row>
    <row r="7691" spans="5:9" s="17" customFormat="1" ht="12.75">
      <c r="E7691" s="19"/>
      <c r="G7691" s="16"/>
      <c r="H7691"/>
      <c r="I7691"/>
    </row>
    <row r="7692" spans="5:9" s="17" customFormat="1" ht="12.75">
      <c r="E7692" s="19"/>
      <c r="G7692" s="16"/>
      <c r="H7692"/>
      <c r="I7692"/>
    </row>
    <row r="7693" spans="5:9" s="17" customFormat="1" ht="12.75">
      <c r="E7693" s="19"/>
      <c r="G7693" s="16"/>
      <c r="H7693"/>
      <c r="I7693"/>
    </row>
    <row r="7694" spans="5:9" s="17" customFormat="1" ht="12.75">
      <c r="E7694" s="19"/>
      <c r="G7694" s="16"/>
      <c r="H7694"/>
      <c r="I7694"/>
    </row>
    <row r="7695" spans="5:9" s="17" customFormat="1" ht="12.75">
      <c r="E7695" s="19"/>
      <c r="G7695" s="16"/>
      <c r="H7695"/>
      <c r="I7695"/>
    </row>
    <row r="7696" spans="5:9" s="17" customFormat="1" ht="12.75">
      <c r="E7696" s="19"/>
      <c r="G7696" s="16"/>
      <c r="H7696"/>
      <c r="I7696"/>
    </row>
    <row r="7697" spans="5:9" s="17" customFormat="1" ht="12.75">
      <c r="E7697" s="19"/>
      <c r="G7697" s="16"/>
      <c r="H7697"/>
      <c r="I7697"/>
    </row>
    <row r="7698" spans="5:9" s="17" customFormat="1" ht="12.75">
      <c r="E7698" s="19"/>
      <c r="G7698" s="16"/>
      <c r="H7698"/>
      <c r="I7698"/>
    </row>
    <row r="7699" spans="5:9" s="17" customFormat="1" ht="12.75">
      <c r="E7699" s="19"/>
      <c r="G7699" s="16"/>
      <c r="H7699"/>
      <c r="I7699"/>
    </row>
    <row r="7700" spans="5:9" s="17" customFormat="1" ht="12.75">
      <c r="E7700" s="19"/>
      <c r="G7700" s="16"/>
      <c r="H7700"/>
      <c r="I7700"/>
    </row>
    <row r="7701" spans="5:9" s="17" customFormat="1" ht="12.75">
      <c r="E7701" s="19"/>
      <c r="G7701" s="16"/>
      <c r="H7701"/>
      <c r="I7701"/>
    </row>
    <row r="7702" spans="5:9" s="17" customFormat="1" ht="12.75">
      <c r="E7702" s="19"/>
      <c r="G7702" s="16"/>
      <c r="H7702"/>
      <c r="I7702"/>
    </row>
    <row r="7703" spans="5:9" s="17" customFormat="1" ht="12.75">
      <c r="E7703" s="19"/>
      <c r="G7703" s="16"/>
      <c r="H7703"/>
      <c r="I7703"/>
    </row>
    <row r="7704" spans="5:9" s="17" customFormat="1" ht="12.75">
      <c r="E7704" s="19"/>
      <c r="G7704" s="16"/>
      <c r="H7704"/>
      <c r="I7704"/>
    </row>
    <row r="7705" spans="5:9" s="17" customFormat="1" ht="12.75">
      <c r="E7705" s="19"/>
      <c r="G7705" s="16"/>
      <c r="H7705"/>
      <c r="I7705"/>
    </row>
    <row r="7706" spans="5:9" s="17" customFormat="1" ht="12.75">
      <c r="E7706" s="19"/>
      <c r="G7706" s="16"/>
      <c r="H7706"/>
      <c r="I7706"/>
    </row>
    <row r="7707" spans="5:9" s="17" customFormat="1" ht="12.75">
      <c r="E7707" s="19"/>
      <c r="G7707" s="16"/>
      <c r="H7707"/>
      <c r="I7707"/>
    </row>
    <row r="7708" spans="5:9" s="17" customFormat="1" ht="12.75">
      <c r="E7708" s="19"/>
      <c r="G7708" s="16"/>
      <c r="H7708"/>
      <c r="I7708"/>
    </row>
    <row r="7709" spans="5:9" s="17" customFormat="1" ht="12.75">
      <c r="E7709" s="19"/>
      <c r="G7709" s="16"/>
      <c r="H7709"/>
      <c r="I7709"/>
    </row>
    <row r="7710" spans="5:9" s="17" customFormat="1" ht="12.75">
      <c r="E7710" s="19"/>
      <c r="G7710" s="16"/>
      <c r="H7710"/>
      <c r="I7710"/>
    </row>
    <row r="7711" spans="5:9" s="17" customFormat="1" ht="12.75">
      <c r="E7711" s="19"/>
      <c r="G7711" s="16"/>
      <c r="H7711"/>
      <c r="I7711"/>
    </row>
    <row r="7712" spans="5:9" s="17" customFormat="1" ht="12.75">
      <c r="E7712" s="19"/>
      <c r="G7712" s="16"/>
      <c r="H7712"/>
      <c r="I7712"/>
    </row>
    <row r="7713" spans="5:9" s="17" customFormat="1" ht="12.75">
      <c r="E7713" s="19"/>
      <c r="G7713" s="16"/>
      <c r="H7713"/>
      <c r="I7713"/>
    </row>
    <row r="7714" spans="5:9" s="17" customFormat="1" ht="12.75">
      <c r="E7714" s="19"/>
      <c r="G7714" s="16"/>
      <c r="H7714"/>
      <c r="I7714"/>
    </row>
    <row r="7715" spans="5:9" s="17" customFormat="1" ht="12.75">
      <c r="E7715" s="19"/>
      <c r="G7715" s="16"/>
      <c r="H7715"/>
      <c r="I7715"/>
    </row>
    <row r="7716" spans="5:9" s="17" customFormat="1" ht="12.75">
      <c r="E7716" s="19"/>
      <c r="G7716" s="16"/>
      <c r="H7716"/>
      <c r="I7716"/>
    </row>
    <row r="7717" spans="5:9" s="17" customFormat="1" ht="12.75">
      <c r="E7717" s="19"/>
      <c r="G7717" s="16"/>
      <c r="H7717"/>
      <c r="I7717"/>
    </row>
    <row r="7718" spans="5:9" s="17" customFormat="1" ht="12.75">
      <c r="E7718" s="19"/>
      <c r="G7718" s="16"/>
      <c r="H7718"/>
      <c r="I7718"/>
    </row>
    <row r="7719" spans="5:9" s="17" customFormat="1" ht="12.75">
      <c r="E7719" s="19"/>
      <c r="G7719" s="16"/>
      <c r="H7719"/>
      <c r="I7719"/>
    </row>
    <row r="7720" spans="5:9" s="17" customFormat="1" ht="12.75">
      <c r="E7720" s="19"/>
      <c r="G7720" s="16"/>
      <c r="H7720"/>
      <c r="I7720"/>
    </row>
    <row r="7721" spans="5:9" s="17" customFormat="1" ht="12.75">
      <c r="E7721" s="19"/>
      <c r="G7721" s="16"/>
      <c r="H7721"/>
      <c r="I7721"/>
    </row>
    <row r="7722" spans="5:9" s="17" customFormat="1" ht="12.75">
      <c r="E7722" s="19"/>
      <c r="G7722" s="16"/>
      <c r="H7722"/>
      <c r="I7722"/>
    </row>
    <row r="7723" spans="5:9" s="17" customFormat="1" ht="12.75">
      <c r="E7723" s="19"/>
      <c r="G7723" s="16"/>
      <c r="H7723"/>
      <c r="I7723"/>
    </row>
    <row r="7724" spans="5:9" s="17" customFormat="1" ht="12.75">
      <c r="E7724" s="19"/>
      <c r="G7724" s="16"/>
      <c r="H7724"/>
      <c r="I7724"/>
    </row>
    <row r="7725" spans="5:9" s="17" customFormat="1" ht="12.75">
      <c r="E7725" s="19"/>
      <c r="G7725" s="16"/>
      <c r="H7725"/>
      <c r="I7725"/>
    </row>
    <row r="7726" spans="5:9" s="17" customFormat="1" ht="12.75">
      <c r="E7726" s="19"/>
      <c r="G7726" s="16"/>
      <c r="H7726"/>
      <c r="I7726"/>
    </row>
    <row r="7727" spans="5:9" s="17" customFormat="1" ht="12.75">
      <c r="E7727" s="19"/>
      <c r="G7727" s="16"/>
      <c r="H7727"/>
      <c r="I7727"/>
    </row>
    <row r="7728" spans="5:9" s="17" customFormat="1" ht="12.75">
      <c r="E7728" s="19"/>
      <c r="G7728" s="16"/>
      <c r="H7728"/>
      <c r="I7728"/>
    </row>
    <row r="7729" spans="5:9" s="17" customFormat="1" ht="12.75">
      <c r="E7729" s="19"/>
      <c r="G7729" s="16"/>
      <c r="H7729"/>
      <c r="I7729"/>
    </row>
    <row r="7730" spans="5:9" s="17" customFormat="1" ht="12.75">
      <c r="E7730" s="19"/>
      <c r="G7730" s="16"/>
      <c r="H7730"/>
      <c r="I7730"/>
    </row>
    <row r="7731" spans="5:9" s="17" customFormat="1" ht="12.75">
      <c r="E7731" s="19"/>
      <c r="G7731" s="16"/>
      <c r="H7731"/>
      <c r="I7731"/>
    </row>
    <row r="7732" spans="5:9" s="17" customFormat="1" ht="12.75">
      <c r="E7732" s="19"/>
      <c r="G7732" s="16"/>
      <c r="H7732"/>
      <c r="I7732"/>
    </row>
    <row r="7733" spans="5:9" s="17" customFormat="1" ht="12.75">
      <c r="E7733" s="19"/>
      <c r="G7733" s="16"/>
      <c r="H7733"/>
      <c r="I7733"/>
    </row>
    <row r="7734" spans="5:9" s="17" customFormat="1" ht="12.75">
      <c r="E7734" s="19"/>
      <c r="G7734" s="16"/>
      <c r="H7734"/>
      <c r="I7734"/>
    </row>
    <row r="7735" spans="5:9" s="17" customFormat="1" ht="12.75">
      <c r="E7735" s="19"/>
      <c r="G7735" s="16"/>
      <c r="H7735"/>
      <c r="I7735"/>
    </row>
    <row r="7736" spans="5:9" s="17" customFormat="1" ht="12.75">
      <c r="E7736" s="19"/>
      <c r="G7736" s="16"/>
      <c r="H7736"/>
      <c r="I7736"/>
    </row>
    <row r="7737" spans="5:9" s="17" customFormat="1" ht="12.75">
      <c r="E7737" s="19"/>
      <c r="G7737" s="16"/>
      <c r="H7737"/>
      <c r="I7737"/>
    </row>
    <row r="7738" spans="5:9" s="17" customFormat="1" ht="12.75">
      <c r="E7738" s="19"/>
      <c r="G7738" s="16"/>
      <c r="H7738"/>
      <c r="I7738"/>
    </row>
    <row r="7739" spans="5:9" s="17" customFormat="1" ht="12.75">
      <c r="E7739" s="19"/>
      <c r="G7739" s="16"/>
      <c r="H7739"/>
      <c r="I7739"/>
    </row>
    <row r="7740" spans="5:9" s="17" customFormat="1" ht="12.75">
      <c r="E7740" s="19"/>
      <c r="G7740" s="16"/>
      <c r="H7740"/>
      <c r="I7740"/>
    </row>
    <row r="7741" spans="5:9" s="17" customFormat="1" ht="12.75">
      <c r="E7741" s="19"/>
      <c r="G7741" s="16"/>
      <c r="H7741"/>
      <c r="I7741"/>
    </row>
    <row r="7742" spans="5:9" s="17" customFormat="1" ht="12.75">
      <c r="E7742" s="19"/>
      <c r="G7742" s="16"/>
      <c r="H7742"/>
      <c r="I7742"/>
    </row>
    <row r="7743" spans="5:9" s="17" customFormat="1" ht="12.75">
      <c r="E7743" s="19"/>
      <c r="G7743" s="16"/>
      <c r="H7743"/>
      <c r="I7743"/>
    </row>
    <row r="7744" spans="5:9" s="17" customFormat="1" ht="12.75">
      <c r="E7744" s="19"/>
      <c r="G7744" s="16"/>
      <c r="H7744"/>
      <c r="I7744"/>
    </row>
    <row r="7745" spans="5:9" s="17" customFormat="1" ht="12.75">
      <c r="E7745" s="19"/>
      <c r="G7745" s="16"/>
      <c r="H7745"/>
      <c r="I7745"/>
    </row>
    <row r="7746" spans="5:9" s="17" customFormat="1" ht="12.75">
      <c r="E7746" s="19"/>
      <c r="G7746" s="16"/>
      <c r="H7746"/>
      <c r="I7746"/>
    </row>
    <row r="7747" spans="5:9" s="17" customFormat="1" ht="12.75">
      <c r="E7747" s="19"/>
      <c r="G7747" s="16"/>
      <c r="H7747"/>
      <c r="I7747"/>
    </row>
    <row r="7748" spans="5:9" s="17" customFormat="1" ht="12.75">
      <c r="E7748" s="19"/>
      <c r="G7748" s="16"/>
      <c r="H7748"/>
      <c r="I7748"/>
    </row>
    <row r="7749" spans="5:9" s="17" customFormat="1" ht="12.75">
      <c r="E7749" s="19"/>
      <c r="G7749" s="16"/>
      <c r="H7749"/>
      <c r="I7749"/>
    </row>
    <row r="7750" spans="5:9" s="17" customFormat="1" ht="12.75">
      <c r="E7750" s="19"/>
      <c r="G7750" s="16"/>
      <c r="H7750"/>
      <c r="I7750"/>
    </row>
    <row r="7751" spans="5:9" s="17" customFormat="1" ht="12.75">
      <c r="E7751" s="19"/>
      <c r="G7751" s="16"/>
      <c r="H7751"/>
      <c r="I7751"/>
    </row>
    <row r="7752" spans="5:9" s="17" customFormat="1" ht="12.75">
      <c r="E7752" s="19"/>
      <c r="G7752" s="16"/>
      <c r="H7752"/>
      <c r="I7752"/>
    </row>
    <row r="7753" spans="5:9" s="17" customFormat="1" ht="12.75">
      <c r="E7753" s="19"/>
      <c r="G7753" s="16"/>
      <c r="H7753"/>
      <c r="I7753"/>
    </row>
    <row r="7754" spans="5:9" s="17" customFormat="1" ht="12.75">
      <c r="E7754" s="19"/>
      <c r="G7754" s="16"/>
      <c r="H7754"/>
      <c r="I7754"/>
    </row>
    <row r="7755" spans="5:9" s="17" customFormat="1" ht="12.75">
      <c r="E7755" s="19"/>
      <c r="G7755" s="16"/>
      <c r="H7755"/>
      <c r="I7755"/>
    </row>
    <row r="7756" spans="5:9" s="17" customFormat="1" ht="12.75">
      <c r="E7756" s="19"/>
      <c r="G7756" s="16"/>
      <c r="H7756"/>
      <c r="I7756"/>
    </row>
    <row r="7757" spans="5:9" s="17" customFormat="1" ht="12.75">
      <c r="E7757" s="19"/>
      <c r="G7757" s="16"/>
      <c r="H7757"/>
      <c r="I7757"/>
    </row>
    <row r="7758" spans="5:9" s="17" customFormat="1" ht="12.75">
      <c r="E7758" s="19"/>
      <c r="G7758" s="16"/>
      <c r="H7758"/>
      <c r="I7758"/>
    </row>
    <row r="7759" spans="5:9" s="17" customFormat="1" ht="12.75">
      <c r="E7759" s="19"/>
      <c r="G7759" s="16"/>
      <c r="H7759"/>
      <c r="I7759"/>
    </row>
    <row r="7760" spans="5:9" s="17" customFormat="1" ht="12.75">
      <c r="E7760" s="19"/>
      <c r="G7760" s="16"/>
      <c r="H7760"/>
      <c r="I7760"/>
    </row>
    <row r="7761" spans="5:9" s="17" customFormat="1" ht="12.75">
      <c r="E7761" s="19"/>
      <c r="G7761" s="16"/>
      <c r="H7761"/>
      <c r="I7761"/>
    </row>
    <row r="7762" spans="5:9" s="17" customFormat="1" ht="12.75">
      <c r="E7762" s="19"/>
      <c r="G7762" s="16"/>
      <c r="H7762"/>
      <c r="I7762"/>
    </row>
    <row r="7763" spans="5:9" s="17" customFormat="1" ht="12.75">
      <c r="E7763" s="19"/>
      <c r="G7763" s="16"/>
      <c r="H7763"/>
      <c r="I7763"/>
    </row>
    <row r="7764" spans="5:9" s="17" customFormat="1" ht="12.75">
      <c r="E7764" s="19"/>
      <c r="G7764" s="16"/>
      <c r="H7764"/>
      <c r="I7764"/>
    </row>
    <row r="7765" spans="5:9" s="17" customFormat="1" ht="12.75">
      <c r="E7765" s="19"/>
      <c r="G7765" s="16"/>
      <c r="H7765"/>
      <c r="I7765"/>
    </row>
    <row r="7766" spans="5:9" s="17" customFormat="1" ht="12.75">
      <c r="E7766" s="19"/>
      <c r="G7766" s="16"/>
      <c r="H7766"/>
      <c r="I7766"/>
    </row>
    <row r="7767" spans="5:9" s="17" customFormat="1" ht="12.75">
      <c r="E7767" s="19"/>
      <c r="G7767" s="16"/>
      <c r="H7767"/>
      <c r="I7767"/>
    </row>
    <row r="7768" spans="5:9" s="17" customFormat="1" ht="12.75">
      <c r="E7768" s="19"/>
      <c r="G7768" s="16"/>
      <c r="H7768"/>
      <c r="I7768"/>
    </row>
    <row r="7769" spans="5:9" s="17" customFormat="1" ht="12.75">
      <c r="E7769" s="19"/>
      <c r="G7769" s="16"/>
      <c r="H7769"/>
      <c r="I7769"/>
    </row>
    <row r="7770" spans="5:9" s="17" customFormat="1" ht="12.75">
      <c r="E7770" s="19"/>
      <c r="G7770" s="16"/>
      <c r="H7770"/>
      <c r="I7770"/>
    </row>
    <row r="7771" spans="5:9" s="17" customFormat="1" ht="12.75">
      <c r="E7771" s="19"/>
      <c r="G7771" s="16"/>
      <c r="H7771"/>
      <c r="I7771"/>
    </row>
    <row r="7772" spans="5:9" s="17" customFormat="1" ht="12.75">
      <c r="E7772" s="19"/>
      <c r="G7772" s="16"/>
      <c r="H7772"/>
      <c r="I7772"/>
    </row>
    <row r="7773" spans="5:9" s="17" customFormat="1" ht="12.75">
      <c r="E7773" s="19"/>
      <c r="G7773" s="16"/>
      <c r="H7773"/>
      <c r="I7773"/>
    </row>
    <row r="7774" spans="5:9" s="17" customFormat="1" ht="12.75">
      <c r="E7774" s="19"/>
      <c r="G7774" s="16"/>
      <c r="H7774"/>
      <c r="I7774"/>
    </row>
    <row r="7775" spans="5:9" s="17" customFormat="1" ht="12.75">
      <c r="E7775" s="19"/>
      <c r="G7775" s="16"/>
      <c r="H7775"/>
      <c r="I7775"/>
    </row>
    <row r="7776" spans="5:9" s="17" customFormat="1" ht="12.75">
      <c r="E7776" s="19"/>
      <c r="G7776" s="16"/>
      <c r="H7776"/>
      <c r="I7776"/>
    </row>
    <row r="7777" spans="5:9" s="17" customFormat="1" ht="12.75">
      <c r="E7777" s="19"/>
      <c r="G7777" s="16"/>
      <c r="H7777"/>
      <c r="I7777"/>
    </row>
    <row r="7778" spans="5:9" s="17" customFormat="1" ht="12.75">
      <c r="E7778" s="19"/>
      <c r="G7778" s="16"/>
      <c r="H7778"/>
      <c r="I7778"/>
    </row>
    <row r="7779" spans="5:9" s="17" customFormat="1" ht="12.75">
      <c r="E7779" s="19"/>
      <c r="G7779" s="16"/>
      <c r="H7779"/>
      <c r="I7779"/>
    </row>
    <row r="7780" spans="5:9" s="17" customFormat="1" ht="12.75">
      <c r="E7780" s="19"/>
      <c r="G7780" s="16"/>
      <c r="H7780"/>
      <c r="I7780"/>
    </row>
    <row r="7781" spans="5:9" s="17" customFormat="1" ht="12.75">
      <c r="E7781" s="19"/>
      <c r="G7781" s="16"/>
      <c r="H7781"/>
      <c r="I7781"/>
    </row>
    <row r="7782" spans="5:9" s="17" customFormat="1" ht="12.75">
      <c r="E7782" s="19"/>
      <c r="G7782" s="16"/>
      <c r="H7782"/>
      <c r="I7782"/>
    </row>
    <row r="7783" spans="5:9" s="17" customFormat="1" ht="12.75">
      <c r="E7783" s="19"/>
      <c r="G7783" s="16"/>
      <c r="H7783"/>
      <c r="I7783"/>
    </row>
    <row r="7784" spans="5:9" s="17" customFormat="1" ht="12.75">
      <c r="E7784" s="19"/>
      <c r="G7784" s="16"/>
      <c r="H7784"/>
      <c r="I7784"/>
    </row>
    <row r="7785" spans="5:9" s="17" customFormat="1" ht="12.75">
      <c r="E7785" s="19"/>
      <c r="G7785" s="16"/>
      <c r="H7785"/>
      <c r="I7785"/>
    </row>
    <row r="7786" spans="5:9" s="17" customFormat="1" ht="12.75">
      <c r="E7786" s="19"/>
      <c r="G7786" s="16"/>
      <c r="H7786"/>
      <c r="I7786"/>
    </row>
    <row r="7787" spans="5:9" s="17" customFormat="1" ht="12.75">
      <c r="E7787" s="19"/>
      <c r="G7787" s="16"/>
      <c r="H7787"/>
      <c r="I7787"/>
    </row>
    <row r="7788" spans="5:9" s="17" customFormat="1" ht="12.75">
      <c r="E7788" s="19"/>
      <c r="G7788" s="16"/>
      <c r="H7788"/>
      <c r="I7788"/>
    </row>
    <row r="7789" spans="5:9" s="17" customFormat="1" ht="12.75">
      <c r="E7789" s="19"/>
      <c r="G7789" s="16"/>
      <c r="H7789"/>
      <c r="I7789"/>
    </row>
    <row r="7790" spans="5:9" s="17" customFormat="1" ht="12.75">
      <c r="E7790" s="19"/>
      <c r="G7790" s="16"/>
      <c r="H7790"/>
      <c r="I7790"/>
    </row>
    <row r="7791" spans="5:9" s="17" customFormat="1" ht="12.75">
      <c r="E7791" s="19"/>
      <c r="G7791" s="16"/>
      <c r="H7791"/>
      <c r="I7791"/>
    </row>
    <row r="7792" spans="5:9" s="17" customFormat="1" ht="12.75">
      <c r="E7792" s="19"/>
      <c r="G7792" s="16"/>
      <c r="H7792"/>
      <c r="I7792"/>
    </row>
    <row r="7793" spans="5:9" s="17" customFormat="1" ht="12.75">
      <c r="E7793" s="19"/>
      <c r="G7793" s="16"/>
      <c r="H7793"/>
      <c r="I7793"/>
    </row>
    <row r="7794" spans="5:9" s="17" customFormat="1" ht="12.75">
      <c r="E7794" s="19"/>
      <c r="G7794" s="16"/>
      <c r="H7794"/>
      <c r="I7794"/>
    </row>
    <row r="7795" spans="5:9" s="17" customFormat="1" ht="12.75">
      <c r="E7795" s="19"/>
      <c r="G7795" s="16"/>
      <c r="H7795"/>
      <c r="I7795"/>
    </row>
    <row r="7796" spans="5:9" s="17" customFormat="1" ht="12.75">
      <c r="E7796" s="19"/>
      <c r="G7796" s="16"/>
      <c r="H7796"/>
      <c r="I7796"/>
    </row>
    <row r="7797" spans="5:9" s="17" customFormat="1" ht="12.75">
      <c r="E7797" s="19"/>
      <c r="G7797" s="16"/>
      <c r="H7797"/>
      <c r="I7797"/>
    </row>
    <row r="7798" spans="5:9" s="17" customFormat="1" ht="12.75">
      <c r="E7798" s="19"/>
      <c r="G7798" s="16"/>
      <c r="H7798"/>
      <c r="I7798"/>
    </row>
    <row r="7799" spans="5:9" s="17" customFormat="1" ht="12.75">
      <c r="E7799" s="19"/>
      <c r="G7799" s="16"/>
      <c r="H7799"/>
      <c r="I7799"/>
    </row>
    <row r="7800" spans="5:9" s="17" customFormat="1" ht="12.75">
      <c r="E7800" s="19"/>
      <c r="G7800" s="16"/>
      <c r="H7800"/>
      <c r="I7800"/>
    </row>
    <row r="7801" spans="5:9" s="17" customFormat="1" ht="12.75">
      <c r="E7801" s="19"/>
      <c r="G7801" s="16"/>
      <c r="H7801"/>
      <c r="I7801"/>
    </row>
    <row r="7802" spans="5:9" s="17" customFormat="1" ht="12.75">
      <c r="E7802" s="19"/>
      <c r="G7802" s="16"/>
      <c r="H7802"/>
      <c r="I7802"/>
    </row>
    <row r="7803" spans="5:9" s="17" customFormat="1" ht="12.75">
      <c r="E7803" s="19"/>
      <c r="G7803" s="16"/>
      <c r="H7803"/>
      <c r="I7803"/>
    </row>
    <row r="7804" spans="5:9" s="17" customFormat="1" ht="12.75">
      <c r="E7804" s="19"/>
      <c r="G7804" s="16"/>
      <c r="H7804"/>
      <c r="I7804"/>
    </row>
    <row r="7805" spans="5:9" s="17" customFormat="1" ht="12.75">
      <c r="E7805" s="19"/>
      <c r="G7805" s="16"/>
      <c r="H7805"/>
      <c r="I7805"/>
    </row>
    <row r="7806" spans="5:9" s="17" customFormat="1" ht="12.75">
      <c r="E7806" s="19"/>
      <c r="G7806" s="16"/>
      <c r="H7806"/>
      <c r="I7806"/>
    </row>
    <row r="7807" spans="5:9" s="17" customFormat="1" ht="12.75">
      <c r="E7807" s="19"/>
      <c r="G7807" s="16"/>
      <c r="H7807"/>
      <c r="I7807"/>
    </row>
    <row r="7808" spans="5:9" s="17" customFormat="1" ht="12.75">
      <c r="E7808" s="19"/>
      <c r="G7808" s="16"/>
      <c r="H7808"/>
      <c r="I7808"/>
    </row>
    <row r="7809" spans="5:9" s="17" customFormat="1" ht="12.75">
      <c r="E7809" s="19"/>
      <c r="G7809" s="16"/>
      <c r="H7809"/>
      <c r="I7809"/>
    </row>
    <row r="7810" spans="5:9" s="17" customFormat="1" ht="12.75">
      <c r="E7810" s="19"/>
      <c r="G7810" s="16"/>
      <c r="H7810"/>
      <c r="I7810"/>
    </row>
    <row r="7811" spans="5:9" s="17" customFormat="1" ht="12.75">
      <c r="E7811" s="19"/>
      <c r="G7811" s="16"/>
      <c r="H7811"/>
      <c r="I7811"/>
    </row>
    <row r="7812" spans="5:9" s="17" customFormat="1" ht="12.75">
      <c r="E7812" s="19"/>
      <c r="G7812" s="16"/>
      <c r="H7812"/>
      <c r="I7812"/>
    </row>
    <row r="7813" spans="5:9" s="17" customFormat="1" ht="12.75">
      <c r="E7813" s="19"/>
      <c r="G7813" s="16"/>
      <c r="H7813"/>
      <c r="I7813"/>
    </row>
    <row r="7814" spans="5:9" s="17" customFormat="1" ht="12.75">
      <c r="E7814" s="19"/>
      <c r="G7814" s="16"/>
      <c r="H7814"/>
      <c r="I7814"/>
    </row>
    <row r="7815" spans="5:9" s="17" customFormat="1" ht="12.75">
      <c r="E7815" s="19"/>
      <c r="G7815" s="16"/>
      <c r="H7815"/>
      <c r="I7815"/>
    </row>
    <row r="7816" spans="5:9" s="17" customFormat="1" ht="12.75">
      <c r="E7816" s="19"/>
      <c r="G7816" s="16"/>
      <c r="H7816"/>
      <c r="I7816"/>
    </row>
    <row r="7817" spans="5:9" s="17" customFormat="1" ht="12.75">
      <c r="E7817" s="19"/>
      <c r="G7817" s="16"/>
      <c r="H7817"/>
      <c r="I7817"/>
    </row>
    <row r="7818" spans="5:9" s="17" customFormat="1" ht="12.75">
      <c r="E7818" s="19"/>
      <c r="G7818" s="16"/>
      <c r="H7818"/>
      <c r="I7818"/>
    </row>
    <row r="7819" spans="5:9" s="17" customFormat="1" ht="12.75">
      <c r="E7819" s="19"/>
      <c r="G7819" s="16"/>
      <c r="H7819"/>
      <c r="I7819"/>
    </row>
    <row r="7820" spans="5:9" s="17" customFormat="1" ht="12.75">
      <c r="E7820" s="19"/>
      <c r="G7820" s="16"/>
      <c r="H7820"/>
      <c r="I7820"/>
    </row>
    <row r="7821" spans="5:9" s="17" customFormat="1" ht="12.75">
      <c r="E7821" s="19"/>
      <c r="G7821" s="16"/>
      <c r="H7821"/>
      <c r="I7821"/>
    </row>
    <row r="7822" spans="5:9" s="17" customFormat="1" ht="12.75">
      <c r="E7822" s="19"/>
      <c r="G7822" s="16"/>
      <c r="H7822"/>
      <c r="I7822"/>
    </row>
    <row r="7823" spans="5:9" s="17" customFormat="1" ht="12.75">
      <c r="E7823" s="19"/>
      <c r="G7823" s="16"/>
      <c r="H7823"/>
      <c r="I7823"/>
    </row>
    <row r="7824" spans="5:9" s="17" customFormat="1" ht="12.75">
      <c r="E7824" s="19"/>
      <c r="G7824" s="16"/>
      <c r="H7824"/>
      <c r="I7824"/>
    </row>
    <row r="7825" spans="5:9" s="17" customFormat="1" ht="12.75">
      <c r="E7825" s="19"/>
      <c r="G7825" s="16"/>
      <c r="H7825"/>
      <c r="I7825"/>
    </row>
    <row r="7826" spans="5:9" s="17" customFormat="1" ht="12.75">
      <c r="E7826" s="19"/>
      <c r="G7826" s="16"/>
      <c r="H7826"/>
      <c r="I7826"/>
    </row>
    <row r="7827" spans="5:9" s="17" customFormat="1" ht="12.75">
      <c r="E7827" s="19"/>
      <c r="G7827" s="16"/>
      <c r="H7827"/>
      <c r="I7827"/>
    </row>
    <row r="7828" spans="5:9" s="17" customFormat="1" ht="12.75">
      <c r="E7828" s="19"/>
      <c r="G7828" s="16"/>
      <c r="H7828"/>
      <c r="I7828"/>
    </row>
    <row r="7829" spans="5:9" s="17" customFormat="1" ht="12.75">
      <c r="E7829" s="19"/>
      <c r="G7829" s="16"/>
      <c r="H7829"/>
      <c r="I7829"/>
    </row>
    <row r="7830" spans="5:9" s="17" customFormat="1" ht="12.75">
      <c r="E7830" s="19"/>
      <c r="G7830" s="16"/>
      <c r="H7830"/>
      <c r="I7830"/>
    </row>
    <row r="7831" spans="5:9" s="17" customFormat="1" ht="12.75">
      <c r="E7831" s="19"/>
      <c r="G7831" s="16"/>
      <c r="H7831"/>
      <c r="I7831"/>
    </row>
    <row r="7832" spans="5:9" s="17" customFormat="1" ht="12.75">
      <c r="E7832" s="19"/>
      <c r="G7832" s="16"/>
      <c r="H7832"/>
      <c r="I7832"/>
    </row>
    <row r="7833" spans="5:9" s="17" customFormat="1" ht="12.75">
      <c r="E7833" s="19"/>
      <c r="G7833" s="16"/>
      <c r="H7833"/>
      <c r="I7833"/>
    </row>
    <row r="7834" spans="5:9" s="17" customFormat="1" ht="12.75">
      <c r="E7834" s="19"/>
      <c r="G7834" s="16"/>
      <c r="H7834"/>
      <c r="I7834"/>
    </row>
    <row r="7835" spans="5:9" s="17" customFormat="1" ht="12.75">
      <c r="E7835" s="19"/>
      <c r="G7835" s="16"/>
      <c r="H7835"/>
      <c r="I7835"/>
    </row>
    <row r="7836" spans="5:9" s="17" customFormat="1" ht="12.75">
      <c r="E7836" s="19"/>
      <c r="G7836" s="16"/>
      <c r="H7836"/>
      <c r="I7836"/>
    </row>
    <row r="7837" spans="5:9" s="17" customFormat="1" ht="12.75">
      <c r="E7837" s="19"/>
      <c r="G7837" s="16"/>
      <c r="H7837"/>
      <c r="I7837"/>
    </row>
    <row r="7838" spans="5:9" s="17" customFormat="1" ht="12.75">
      <c r="E7838" s="19"/>
      <c r="G7838" s="16"/>
      <c r="H7838"/>
      <c r="I7838"/>
    </row>
    <row r="7839" spans="5:9" s="17" customFormat="1" ht="12.75">
      <c r="E7839" s="19"/>
      <c r="G7839" s="16"/>
      <c r="H7839"/>
      <c r="I7839"/>
    </row>
    <row r="7840" spans="5:9" s="17" customFormat="1" ht="12.75">
      <c r="E7840" s="19"/>
      <c r="G7840" s="16"/>
      <c r="H7840"/>
      <c r="I7840"/>
    </row>
    <row r="7841" spans="5:9" s="17" customFormat="1" ht="12.75">
      <c r="E7841" s="19"/>
      <c r="G7841" s="16"/>
      <c r="H7841"/>
      <c r="I7841"/>
    </row>
    <row r="7842" spans="5:9" s="17" customFormat="1" ht="12.75">
      <c r="E7842" s="19"/>
      <c r="G7842" s="16"/>
      <c r="H7842"/>
      <c r="I7842"/>
    </row>
    <row r="7843" spans="5:9" s="17" customFormat="1" ht="12.75">
      <c r="E7843" s="19"/>
      <c r="G7843" s="16"/>
      <c r="H7843"/>
      <c r="I7843"/>
    </row>
    <row r="7844" spans="5:9" s="17" customFormat="1" ht="12.75">
      <c r="E7844" s="19"/>
      <c r="G7844" s="16"/>
      <c r="H7844"/>
      <c r="I7844"/>
    </row>
    <row r="7845" spans="5:9" s="17" customFormat="1" ht="12.75">
      <c r="E7845" s="19"/>
      <c r="G7845" s="16"/>
      <c r="H7845"/>
      <c r="I7845"/>
    </row>
    <row r="7846" spans="5:9" s="17" customFormat="1" ht="12.75">
      <c r="E7846" s="19"/>
      <c r="G7846" s="16"/>
      <c r="H7846"/>
      <c r="I7846"/>
    </row>
    <row r="7847" spans="5:9" s="17" customFormat="1" ht="12.75">
      <c r="E7847" s="19"/>
      <c r="G7847" s="16"/>
      <c r="H7847"/>
      <c r="I7847"/>
    </row>
    <row r="7848" spans="5:9" s="17" customFormat="1" ht="12.75">
      <c r="E7848" s="19"/>
      <c r="G7848" s="16"/>
      <c r="H7848"/>
      <c r="I7848"/>
    </row>
    <row r="7849" spans="5:9" s="17" customFormat="1" ht="12.75">
      <c r="E7849" s="19"/>
      <c r="G7849" s="16"/>
      <c r="H7849"/>
      <c r="I7849"/>
    </row>
    <row r="7850" spans="5:9" s="17" customFormat="1" ht="12.75">
      <c r="E7850" s="19"/>
      <c r="G7850" s="16"/>
      <c r="H7850"/>
      <c r="I7850"/>
    </row>
    <row r="7851" spans="5:9" s="17" customFormat="1" ht="12.75">
      <c r="E7851" s="19"/>
      <c r="G7851" s="16"/>
      <c r="H7851"/>
      <c r="I7851"/>
    </row>
    <row r="7852" spans="5:9" s="17" customFormat="1" ht="12.75">
      <c r="E7852" s="19"/>
      <c r="G7852" s="16"/>
      <c r="H7852"/>
      <c r="I7852"/>
    </row>
    <row r="7853" spans="5:9" s="17" customFormat="1" ht="12.75">
      <c r="E7853" s="19"/>
      <c r="G7853" s="16"/>
      <c r="H7853"/>
      <c r="I7853"/>
    </row>
    <row r="7854" spans="5:9" s="17" customFormat="1" ht="12.75">
      <c r="E7854" s="19"/>
      <c r="G7854" s="16"/>
      <c r="H7854"/>
      <c r="I7854"/>
    </row>
    <row r="7855" spans="5:9" s="17" customFormat="1" ht="12.75">
      <c r="E7855" s="19"/>
      <c r="G7855" s="16"/>
      <c r="H7855"/>
      <c r="I7855"/>
    </row>
    <row r="7856" spans="5:9" s="17" customFormat="1" ht="12.75">
      <c r="E7856" s="19"/>
      <c r="G7856" s="16"/>
      <c r="H7856"/>
      <c r="I7856"/>
    </row>
    <row r="7857" spans="5:9" s="17" customFormat="1" ht="12.75">
      <c r="E7857" s="19"/>
      <c r="G7857" s="16"/>
      <c r="H7857"/>
      <c r="I7857"/>
    </row>
    <row r="7858" spans="5:9" s="17" customFormat="1" ht="12.75">
      <c r="E7858" s="19"/>
      <c r="G7858" s="16"/>
      <c r="H7858"/>
      <c r="I7858"/>
    </row>
    <row r="7859" spans="5:9" s="17" customFormat="1" ht="12.75">
      <c r="E7859" s="19"/>
      <c r="G7859" s="16"/>
      <c r="H7859"/>
      <c r="I7859"/>
    </row>
    <row r="7860" spans="5:9" s="17" customFormat="1" ht="12.75">
      <c r="E7860" s="19"/>
      <c r="G7860" s="16"/>
      <c r="H7860"/>
      <c r="I7860"/>
    </row>
    <row r="7861" spans="5:9" s="17" customFormat="1" ht="12.75">
      <c r="E7861" s="19"/>
      <c r="G7861" s="16"/>
      <c r="H7861"/>
      <c r="I7861"/>
    </row>
    <row r="7862" spans="5:9" s="17" customFormat="1" ht="12.75">
      <c r="E7862" s="19"/>
      <c r="G7862" s="16"/>
      <c r="H7862"/>
      <c r="I7862"/>
    </row>
    <row r="7863" spans="5:9" s="17" customFormat="1" ht="12.75">
      <c r="E7863" s="19"/>
      <c r="G7863" s="16"/>
      <c r="H7863"/>
      <c r="I7863"/>
    </row>
    <row r="7864" spans="5:9" s="17" customFormat="1" ht="12.75">
      <c r="E7864" s="19"/>
      <c r="G7864" s="16"/>
      <c r="H7864"/>
      <c r="I7864"/>
    </row>
    <row r="7865" spans="5:9" s="17" customFormat="1" ht="12.75">
      <c r="E7865" s="19"/>
      <c r="G7865" s="16"/>
      <c r="H7865"/>
      <c r="I7865"/>
    </row>
    <row r="7866" spans="5:9" s="17" customFormat="1" ht="12.75">
      <c r="E7866" s="19"/>
      <c r="G7866" s="16"/>
      <c r="H7866"/>
      <c r="I7866"/>
    </row>
    <row r="7867" spans="5:9" s="17" customFormat="1" ht="12.75">
      <c r="E7867" s="19"/>
      <c r="G7867" s="16"/>
      <c r="H7867"/>
      <c r="I7867"/>
    </row>
    <row r="7868" spans="5:9" s="17" customFormat="1" ht="12.75">
      <c r="E7868" s="19"/>
      <c r="G7868" s="16"/>
      <c r="H7868"/>
      <c r="I7868"/>
    </row>
    <row r="7869" spans="5:9" s="17" customFormat="1" ht="12.75">
      <c r="E7869" s="19"/>
      <c r="G7869" s="16"/>
      <c r="H7869"/>
      <c r="I7869"/>
    </row>
    <row r="7870" spans="5:9" s="17" customFormat="1" ht="12.75">
      <c r="E7870" s="19"/>
      <c r="G7870" s="16"/>
      <c r="H7870"/>
      <c r="I7870"/>
    </row>
    <row r="7871" spans="5:9" s="17" customFormat="1" ht="12.75">
      <c r="E7871" s="19"/>
      <c r="G7871" s="16"/>
      <c r="H7871"/>
      <c r="I7871"/>
    </row>
    <row r="7872" spans="5:9" s="17" customFormat="1" ht="12.75">
      <c r="E7872" s="19"/>
      <c r="G7872" s="16"/>
      <c r="H7872"/>
      <c r="I7872"/>
    </row>
    <row r="7873" spans="5:9" s="17" customFormat="1" ht="12.75">
      <c r="E7873" s="19"/>
      <c r="G7873" s="16"/>
      <c r="H7873"/>
      <c r="I7873"/>
    </row>
    <row r="7874" spans="5:9" s="17" customFormat="1" ht="12.75">
      <c r="E7874" s="19"/>
      <c r="G7874" s="16"/>
      <c r="H7874"/>
      <c r="I7874"/>
    </row>
    <row r="7875" spans="5:9" s="17" customFormat="1" ht="12.75">
      <c r="E7875" s="19"/>
      <c r="G7875" s="16"/>
      <c r="H7875"/>
      <c r="I7875"/>
    </row>
    <row r="7876" spans="5:9" s="17" customFormat="1" ht="12.75">
      <c r="E7876" s="19"/>
      <c r="G7876" s="16"/>
      <c r="H7876"/>
      <c r="I7876"/>
    </row>
    <row r="7877" spans="5:9" s="17" customFormat="1" ht="12.75">
      <c r="E7877" s="19"/>
      <c r="G7877" s="16"/>
      <c r="H7877"/>
      <c r="I7877"/>
    </row>
    <row r="7878" spans="5:9" s="17" customFormat="1" ht="12.75">
      <c r="E7878" s="19"/>
      <c r="G7878" s="16"/>
      <c r="H7878"/>
      <c r="I7878"/>
    </row>
    <row r="7879" spans="5:9" s="17" customFormat="1" ht="12.75">
      <c r="E7879" s="19"/>
      <c r="G7879" s="16"/>
      <c r="H7879"/>
      <c r="I7879"/>
    </row>
    <row r="7880" spans="5:9" s="17" customFormat="1" ht="12.75">
      <c r="E7880" s="19"/>
      <c r="G7880" s="16"/>
      <c r="H7880"/>
      <c r="I7880"/>
    </row>
    <row r="7881" spans="5:9" s="17" customFormat="1" ht="12.75">
      <c r="E7881" s="19"/>
      <c r="G7881" s="16"/>
      <c r="H7881"/>
      <c r="I7881"/>
    </row>
    <row r="7882" spans="5:9" s="17" customFormat="1" ht="12.75">
      <c r="E7882" s="19"/>
      <c r="G7882" s="16"/>
      <c r="H7882"/>
      <c r="I7882"/>
    </row>
    <row r="7883" spans="5:9" s="17" customFormat="1" ht="12.75">
      <c r="E7883" s="19"/>
      <c r="G7883" s="16"/>
      <c r="H7883"/>
      <c r="I7883"/>
    </row>
    <row r="7884" spans="5:9" s="17" customFormat="1" ht="12.75">
      <c r="E7884" s="19"/>
      <c r="G7884" s="16"/>
      <c r="H7884"/>
      <c r="I7884"/>
    </row>
    <row r="7885" spans="5:9" s="17" customFormat="1" ht="12.75">
      <c r="E7885" s="19"/>
      <c r="G7885" s="16"/>
      <c r="H7885"/>
      <c r="I7885"/>
    </row>
    <row r="7886" spans="5:9" s="17" customFormat="1" ht="12.75">
      <c r="E7886" s="19"/>
      <c r="G7886" s="16"/>
      <c r="H7886"/>
      <c r="I7886"/>
    </row>
    <row r="7887" spans="5:9" s="17" customFormat="1" ht="12.75">
      <c r="E7887" s="19"/>
      <c r="G7887" s="16"/>
      <c r="H7887"/>
      <c r="I7887"/>
    </row>
    <row r="7888" spans="5:9" s="17" customFormat="1" ht="12.75">
      <c r="E7888" s="19"/>
      <c r="G7888" s="16"/>
      <c r="H7888"/>
      <c r="I7888"/>
    </row>
    <row r="7889" spans="5:9" s="17" customFormat="1" ht="12.75">
      <c r="E7889" s="19"/>
      <c r="G7889" s="16"/>
      <c r="H7889"/>
      <c r="I7889"/>
    </row>
    <row r="7890" spans="5:9" s="17" customFormat="1" ht="12.75">
      <c r="E7890" s="19"/>
      <c r="G7890" s="16"/>
      <c r="H7890"/>
      <c r="I7890"/>
    </row>
    <row r="7891" spans="5:9" s="17" customFormat="1" ht="12.75">
      <c r="E7891" s="19"/>
      <c r="G7891" s="16"/>
      <c r="H7891"/>
      <c r="I7891"/>
    </row>
    <row r="7892" spans="5:9" s="17" customFormat="1" ht="12.75">
      <c r="E7892" s="19"/>
      <c r="G7892" s="16"/>
      <c r="H7892"/>
      <c r="I7892"/>
    </row>
    <row r="7893" spans="5:9" s="17" customFormat="1" ht="12.75">
      <c r="E7893" s="19"/>
      <c r="G7893" s="16"/>
      <c r="H7893"/>
      <c r="I7893"/>
    </row>
    <row r="7894" spans="5:9" s="17" customFormat="1" ht="12.75">
      <c r="E7894" s="19"/>
      <c r="G7894" s="16"/>
      <c r="H7894"/>
      <c r="I7894"/>
    </row>
    <row r="7895" spans="5:9" s="17" customFormat="1" ht="12.75">
      <c r="E7895" s="19"/>
      <c r="G7895" s="16"/>
      <c r="H7895"/>
      <c r="I7895"/>
    </row>
    <row r="7896" spans="5:9" s="17" customFormat="1" ht="12.75">
      <c r="E7896" s="19"/>
      <c r="G7896" s="16"/>
      <c r="H7896"/>
      <c r="I7896"/>
    </row>
    <row r="7897" spans="5:9" s="17" customFormat="1" ht="12.75">
      <c r="E7897" s="19"/>
      <c r="G7897" s="16"/>
      <c r="H7897"/>
      <c r="I7897"/>
    </row>
    <row r="7898" spans="5:9" s="17" customFormat="1" ht="12.75">
      <c r="E7898" s="19"/>
      <c r="G7898" s="16"/>
      <c r="H7898"/>
      <c r="I7898"/>
    </row>
    <row r="7899" spans="5:9" s="17" customFormat="1" ht="12.75">
      <c r="E7899" s="19"/>
      <c r="G7899" s="16"/>
      <c r="H7899"/>
      <c r="I7899"/>
    </row>
    <row r="7900" spans="5:9" s="17" customFormat="1" ht="12.75">
      <c r="E7900" s="19"/>
      <c r="G7900" s="16"/>
      <c r="H7900"/>
      <c r="I7900"/>
    </row>
    <row r="7901" spans="5:9" s="17" customFormat="1" ht="12.75">
      <c r="E7901" s="19"/>
      <c r="G7901" s="16"/>
      <c r="H7901"/>
      <c r="I7901"/>
    </row>
    <row r="7902" spans="5:9" s="17" customFormat="1" ht="12.75">
      <c r="E7902" s="19"/>
      <c r="G7902" s="16"/>
      <c r="H7902"/>
      <c r="I7902"/>
    </row>
    <row r="7903" spans="5:9" s="17" customFormat="1" ht="12.75">
      <c r="E7903" s="19"/>
      <c r="G7903" s="16"/>
      <c r="H7903"/>
      <c r="I7903"/>
    </row>
    <row r="7904" spans="5:9" s="17" customFormat="1" ht="12.75">
      <c r="E7904" s="19"/>
      <c r="G7904" s="16"/>
      <c r="H7904"/>
      <c r="I7904"/>
    </row>
    <row r="7905" spans="5:9" s="17" customFormat="1" ht="12.75">
      <c r="E7905" s="19"/>
      <c r="G7905" s="16"/>
      <c r="H7905"/>
      <c r="I7905"/>
    </row>
    <row r="7906" spans="5:9" s="17" customFormat="1" ht="12.75">
      <c r="E7906" s="19"/>
      <c r="G7906" s="16"/>
      <c r="H7906"/>
      <c r="I7906"/>
    </row>
    <row r="7907" spans="5:9" s="17" customFormat="1" ht="12.75">
      <c r="E7907" s="19"/>
      <c r="G7907" s="16"/>
      <c r="H7907"/>
      <c r="I7907"/>
    </row>
    <row r="7908" spans="5:9" s="17" customFormat="1" ht="12.75">
      <c r="E7908" s="19"/>
      <c r="G7908" s="16"/>
      <c r="H7908"/>
      <c r="I7908"/>
    </row>
    <row r="7909" spans="5:9" s="17" customFormat="1" ht="12.75">
      <c r="E7909" s="19"/>
      <c r="G7909" s="16"/>
      <c r="H7909"/>
      <c r="I7909"/>
    </row>
    <row r="7910" spans="5:9" s="17" customFormat="1" ht="12.75">
      <c r="E7910" s="19"/>
      <c r="G7910" s="16"/>
      <c r="H7910"/>
      <c r="I7910"/>
    </row>
    <row r="7911" spans="5:9" s="17" customFormat="1" ht="12.75">
      <c r="E7911" s="19"/>
      <c r="G7911" s="16"/>
      <c r="H7911"/>
      <c r="I7911"/>
    </row>
    <row r="7912" spans="5:9" s="17" customFormat="1" ht="12.75">
      <c r="E7912" s="19"/>
      <c r="G7912" s="16"/>
      <c r="H7912"/>
      <c r="I7912"/>
    </row>
    <row r="7913" spans="5:9" s="17" customFormat="1" ht="12.75">
      <c r="E7913" s="19"/>
      <c r="G7913" s="16"/>
      <c r="H7913"/>
      <c r="I7913"/>
    </row>
    <row r="7914" spans="5:9" s="17" customFormat="1" ht="12.75">
      <c r="E7914" s="19"/>
      <c r="G7914" s="16"/>
      <c r="H7914"/>
      <c r="I7914"/>
    </row>
    <row r="7915" spans="5:9" s="17" customFormat="1" ht="12.75">
      <c r="E7915" s="19"/>
      <c r="G7915" s="16"/>
      <c r="H7915"/>
      <c r="I7915"/>
    </row>
    <row r="7916" spans="5:9" s="17" customFormat="1" ht="12.75">
      <c r="E7916" s="19"/>
      <c r="G7916" s="16"/>
      <c r="H7916"/>
      <c r="I7916"/>
    </row>
    <row r="7917" spans="5:9" s="17" customFormat="1" ht="12.75">
      <c r="E7917" s="19"/>
      <c r="G7917" s="16"/>
      <c r="H7917"/>
      <c r="I7917"/>
    </row>
    <row r="7918" spans="5:9" s="17" customFormat="1" ht="12.75">
      <c r="E7918" s="19"/>
      <c r="G7918" s="16"/>
      <c r="H7918"/>
      <c r="I7918"/>
    </row>
    <row r="7919" spans="5:9" s="17" customFormat="1" ht="12.75">
      <c r="E7919" s="19"/>
      <c r="G7919" s="16"/>
      <c r="H7919"/>
      <c r="I7919"/>
    </row>
    <row r="7920" spans="5:9" s="17" customFormat="1" ht="12.75">
      <c r="E7920" s="19"/>
      <c r="G7920" s="16"/>
      <c r="H7920"/>
      <c r="I7920"/>
    </row>
    <row r="7921" spans="5:9" s="17" customFormat="1" ht="12.75">
      <c r="E7921" s="19"/>
      <c r="G7921" s="16"/>
      <c r="H7921"/>
      <c r="I7921"/>
    </row>
    <row r="7922" spans="5:9" s="17" customFormat="1" ht="12.75">
      <c r="E7922" s="19"/>
      <c r="G7922" s="16"/>
      <c r="H7922"/>
      <c r="I7922"/>
    </row>
    <row r="7923" spans="5:9" s="17" customFormat="1" ht="12.75">
      <c r="E7923" s="19"/>
      <c r="G7923" s="16"/>
      <c r="H7923"/>
      <c r="I7923"/>
    </row>
    <row r="7924" spans="5:9" s="17" customFormat="1" ht="12.75">
      <c r="E7924" s="19"/>
      <c r="G7924" s="16"/>
      <c r="H7924"/>
      <c r="I7924"/>
    </row>
    <row r="7925" spans="5:9" s="17" customFormat="1" ht="12.75">
      <c r="E7925" s="19"/>
      <c r="G7925" s="16"/>
      <c r="H7925"/>
      <c r="I7925"/>
    </row>
    <row r="7926" spans="5:9" s="17" customFormat="1" ht="12.75">
      <c r="E7926" s="19"/>
      <c r="G7926" s="16"/>
      <c r="H7926"/>
      <c r="I7926"/>
    </row>
    <row r="7927" spans="5:9" s="17" customFormat="1" ht="12.75">
      <c r="E7927" s="19"/>
      <c r="G7927" s="16"/>
      <c r="H7927"/>
      <c r="I7927"/>
    </row>
    <row r="7928" spans="5:9" s="17" customFormat="1" ht="12.75">
      <c r="E7928" s="19"/>
      <c r="G7928" s="16"/>
      <c r="H7928"/>
      <c r="I7928"/>
    </row>
    <row r="7929" spans="5:9" s="17" customFormat="1" ht="12.75">
      <c r="E7929" s="19"/>
      <c r="G7929" s="16"/>
      <c r="H7929"/>
      <c r="I7929"/>
    </row>
    <row r="7930" spans="5:9" s="17" customFormat="1" ht="12.75">
      <c r="E7930" s="19"/>
      <c r="G7930" s="16"/>
      <c r="H7930"/>
      <c r="I7930"/>
    </row>
    <row r="7931" spans="5:9" s="17" customFormat="1" ht="12.75">
      <c r="E7931" s="19"/>
      <c r="G7931" s="16"/>
      <c r="H7931"/>
      <c r="I7931"/>
    </row>
    <row r="7932" spans="5:9" s="17" customFormat="1" ht="12.75">
      <c r="E7932" s="19"/>
      <c r="G7932" s="16"/>
      <c r="H7932"/>
      <c r="I7932"/>
    </row>
    <row r="7933" spans="5:9" s="17" customFormat="1" ht="12.75">
      <c r="E7933" s="19"/>
      <c r="G7933" s="16"/>
      <c r="H7933"/>
      <c r="I7933"/>
    </row>
    <row r="7934" spans="5:9" s="17" customFormat="1" ht="12.75">
      <c r="E7934" s="19"/>
      <c r="G7934" s="16"/>
      <c r="H7934"/>
      <c r="I7934"/>
    </row>
    <row r="7935" spans="5:9" s="17" customFormat="1" ht="12.75">
      <c r="E7935" s="19"/>
      <c r="G7935" s="16"/>
      <c r="H7935"/>
      <c r="I7935"/>
    </row>
    <row r="7936" spans="5:9" s="17" customFormat="1" ht="12.75">
      <c r="E7936" s="19"/>
      <c r="G7936" s="16"/>
      <c r="H7936"/>
      <c r="I7936"/>
    </row>
    <row r="7937" spans="5:9" s="17" customFormat="1" ht="12.75">
      <c r="E7937" s="19"/>
      <c r="G7937" s="16"/>
      <c r="H7937"/>
      <c r="I7937"/>
    </row>
    <row r="7938" spans="5:9" s="17" customFormat="1" ht="12.75">
      <c r="E7938" s="19"/>
      <c r="G7938" s="16"/>
      <c r="H7938"/>
      <c r="I7938"/>
    </row>
    <row r="7939" spans="5:9" s="17" customFormat="1" ht="12.75">
      <c r="E7939" s="19"/>
      <c r="G7939" s="16"/>
      <c r="H7939"/>
      <c r="I7939"/>
    </row>
    <row r="7940" spans="5:9" s="17" customFormat="1" ht="12.75">
      <c r="E7940" s="19"/>
      <c r="G7940" s="16"/>
      <c r="H7940"/>
      <c r="I7940"/>
    </row>
    <row r="7941" spans="5:9" s="17" customFormat="1" ht="12.75">
      <c r="E7941" s="19"/>
      <c r="G7941" s="16"/>
      <c r="H7941"/>
      <c r="I7941"/>
    </row>
    <row r="7942" spans="5:9" s="17" customFormat="1" ht="12.75">
      <c r="E7942" s="19"/>
      <c r="G7942" s="16"/>
      <c r="H7942"/>
      <c r="I7942"/>
    </row>
    <row r="7943" spans="5:9" s="17" customFormat="1" ht="12.75">
      <c r="E7943" s="19"/>
      <c r="G7943" s="16"/>
      <c r="H7943"/>
      <c r="I7943"/>
    </row>
    <row r="7944" spans="5:9" s="17" customFormat="1" ht="12.75">
      <c r="E7944" s="19"/>
      <c r="G7944" s="16"/>
      <c r="H7944"/>
      <c r="I7944"/>
    </row>
    <row r="7945" spans="5:9" s="17" customFormat="1" ht="12.75">
      <c r="E7945" s="19"/>
      <c r="G7945" s="16"/>
      <c r="H7945"/>
      <c r="I7945"/>
    </row>
    <row r="7946" spans="5:9" s="17" customFormat="1" ht="12.75">
      <c r="E7946" s="19"/>
      <c r="G7946" s="16"/>
      <c r="H7946"/>
      <c r="I7946"/>
    </row>
    <row r="7947" spans="5:9" s="17" customFormat="1" ht="12.75">
      <c r="E7947" s="19"/>
      <c r="G7947" s="16"/>
      <c r="H7947"/>
      <c r="I7947"/>
    </row>
    <row r="7948" spans="5:9" s="17" customFormat="1" ht="12.75">
      <c r="E7948" s="19"/>
      <c r="G7948" s="16"/>
      <c r="H7948"/>
      <c r="I7948"/>
    </row>
    <row r="7949" spans="5:9" s="17" customFormat="1" ht="12.75">
      <c r="E7949" s="19"/>
      <c r="G7949" s="16"/>
      <c r="H7949"/>
      <c r="I7949"/>
    </row>
    <row r="7950" spans="5:9" s="17" customFormat="1" ht="12.75">
      <c r="E7950" s="19"/>
      <c r="G7950" s="16"/>
      <c r="H7950"/>
      <c r="I7950"/>
    </row>
    <row r="7951" spans="5:9" s="17" customFormat="1" ht="12.75">
      <c r="E7951" s="19"/>
      <c r="G7951" s="16"/>
      <c r="H7951"/>
      <c r="I7951"/>
    </row>
    <row r="7952" spans="5:9" s="17" customFormat="1" ht="12.75">
      <c r="E7952" s="19"/>
      <c r="G7952" s="16"/>
      <c r="H7952"/>
      <c r="I7952"/>
    </row>
    <row r="7953" spans="5:9" s="17" customFormat="1" ht="12.75">
      <c r="E7953" s="19"/>
      <c r="G7953" s="16"/>
      <c r="H7953"/>
      <c r="I7953"/>
    </row>
    <row r="7954" spans="5:9" s="17" customFormat="1" ht="12.75">
      <c r="E7954" s="19"/>
      <c r="G7954" s="16"/>
      <c r="H7954"/>
      <c r="I7954"/>
    </row>
    <row r="7955" spans="5:9" s="17" customFormat="1" ht="12.75">
      <c r="E7955" s="19"/>
      <c r="G7955" s="16"/>
      <c r="H7955"/>
      <c r="I7955"/>
    </row>
    <row r="7956" spans="5:9" s="17" customFormat="1" ht="12.75">
      <c r="E7956" s="19"/>
      <c r="G7956" s="16"/>
      <c r="H7956"/>
      <c r="I7956"/>
    </row>
    <row r="7957" spans="5:9" s="17" customFormat="1" ht="12.75">
      <c r="E7957" s="19"/>
      <c r="G7957" s="16"/>
      <c r="H7957"/>
      <c r="I7957"/>
    </row>
    <row r="7958" spans="5:9" s="17" customFormat="1" ht="12.75">
      <c r="E7958" s="19"/>
      <c r="G7958" s="16"/>
      <c r="H7958"/>
      <c r="I7958"/>
    </row>
    <row r="7959" spans="5:9" s="17" customFormat="1" ht="12.75">
      <c r="E7959" s="19"/>
      <c r="G7959" s="16"/>
      <c r="H7959"/>
      <c r="I7959"/>
    </row>
    <row r="7960" spans="5:9" s="17" customFormat="1" ht="12.75">
      <c r="E7960" s="19"/>
      <c r="G7960" s="16"/>
      <c r="H7960"/>
      <c r="I7960"/>
    </row>
    <row r="7961" spans="5:9" s="17" customFormat="1" ht="12.75">
      <c r="E7961" s="19"/>
      <c r="G7961" s="16"/>
      <c r="H7961"/>
      <c r="I7961"/>
    </row>
    <row r="7962" spans="5:9" s="17" customFormat="1" ht="12.75">
      <c r="E7962" s="19"/>
      <c r="G7962" s="16"/>
      <c r="H7962"/>
      <c r="I7962"/>
    </row>
    <row r="7963" spans="5:9" s="17" customFormat="1" ht="12.75">
      <c r="E7963" s="19"/>
      <c r="G7963" s="16"/>
      <c r="H7963"/>
      <c r="I7963"/>
    </row>
    <row r="7964" spans="5:9" s="17" customFormat="1" ht="12.75">
      <c r="E7964" s="19"/>
      <c r="G7964" s="16"/>
      <c r="H7964"/>
      <c r="I7964"/>
    </row>
    <row r="7965" spans="5:9" s="17" customFormat="1" ht="12.75">
      <c r="E7965" s="19"/>
      <c r="G7965" s="16"/>
      <c r="H7965"/>
      <c r="I7965"/>
    </row>
    <row r="7966" spans="5:9" s="17" customFormat="1" ht="12.75">
      <c r="E7966" s="19"/>
      <c r="G7966" s="16"/>
      <c r="H7966"/>
      <c r="I7966"/>
    </row>
    <row r="7967" spans="5:9" s="17" customFormat="1" ht="12.75">
      <c r="E7967" s="19"/>
      <c r="G7967" s="16"/>
      <c r="H7967"/>
      <c r="I7967"/>
    </row>
    <row r="7968" spans="5:9" s="17" customFormat="1" ht="12.75">
      <c r="E7968" s="19"/>
      <c r="G7968" s="16"/>
      <c r="H7968"/>
      <c r="I7968"/>
    </row>
    <row r="7969" spans="5:9" s="17" customFormat="1" ht="12.75">
      <c r="E7969" s="19"/>
      <c r="G7969" s="16"/>
      <c r="H7969"/>
      <c r="I7969"/>
    </row>
    <row r="7970" spans="5:9" s="17" customFormat="1" ht="12.75">
      <c r="E7970" s="19"/>
      <c r="G7970" s="16"/>
      <c r="H7970"/>
      <c r="I7970"/>
    </row>
    <row r="7971" spans="5:9" s="17" customFormat="1" ht="12.75">
      <c r="E7971" s="19"/>
      <c r="G7971" s="16"/>
      <c r="H7971"/>
      <c r="I7971"/>
    </row>
    <row r="7972" spans="5:9" s="17" customFormat="1" ht="12.75">
      <c r="E7972" s="19"/>
      <c r="G7972" s="16"/>
      <c r="H7972"/>
      <c r="I7972"/>
    </row>
    <row r="7973" spans="5:9" s="17" customFormat="1" ht="12.75">
      <c r="E7973" s="19"/>
      <c r="G7973" s="16"/>
      <c r="H7973"/>
      <c r="I7973"/>
    </row>
    <row r="7974" spans="5:9" s="17" customFormat="1" ht="12.75">
      <c r="E7974" s="19"/>
      <c r="G7974" s="16"/>
      <c r="H7974"/>
      <c r="I7974"/>
    </row>
    <row r="7975" spans="5:9" s="17" customFormat="1" ht="12.75">
      <c r="E7975" s="19"/>
      <c r="G7975" s="16"/>
      <c r="H7975"/>
      <c r="I7975"/>
    </row>
    <row r="7976" spans="5:9" s="17" customFormat="1" ht="12.75">
      <c r="E7976" s="19"/>
      <c r="G7976" s="16"/>
      <c r="H7976"/>
      <c r="I7976"/>
    </row>
    <row r="7977" spans="5:9" s="17" customFormat="1" ht="12.75">
      <c r="E7977" s="19"/>
      <c r="G7977" s="16"/>
      <c r="H7977"/>
      <c r="I7977"/>
    </row>
    <row r="7978" spans="5:9" s="17" customFormat="1" ht="12.75">
      <c r="E7978" s="19"/>
      <c r="G7978" s="16"/>
      <c r="H7978"/>
      <c r="I7978"/>
    </row>
    <row r="7979" spans="5:9" s="17" customFormat="1" ht="12.75">
      <c r="E7979" s="19"/>
      <c r="G7979" s="16"/>
      <c r="H7979"/>
      <c r="I7979"/>
    </row>
    <row r="7980" spans="5:9" s="17" customFormat="1" ht="12.75">
      <c r="E7980" s="19"/>
      <c r="G7980" s="16"/>
      <c r="H7980"/>
      <c r="I7980"/>
    </row>
    <row r="7981" spans="5:9" s="17" customFormat="1" ht="12.75">
      <c r="E7981" s="19"/>
      <c r="G7981" s="16"/>
      <c r="H7981"/>
      <c r="I7981"/>
    </row>
    <row r="7982" spans="5:9" s="17" customFormat="1" ht="12.75">
      <c r="E7982" s="19"/>
      <c r="G7982" s="16"/>
      <c r="H7982"/>
      <c r="I7982"/>
    </row>
    <row r="7983" spans="5:9" s="17" customFormat="1" ht="12.75">
      <c r="E7983" s="19"/>
      <c r="G7983" s="16"/>
      <c r="H7983"/>
      <c r="I7983"/>
    </row>
    <row r="7984" spans="5:9" s="17" customFormat="1" ht="12.75">
      <c r="E7984" s="19"/>
      <c r="G7984" s="16"/>
      <c r="H7984"/>
      <c r="I7984"/>
    </row>
    <row r="7985" spans="5:9" s="17" customFormat="1" ht="12.75">
      <c r="E7985" s="19"/>
      <c r="G7985" s="16"/>
      <c r="H7985"/>
      <c r="I7985"/>
    </row>
    <row r="7986" spans="5:9" s="17" customFormat="1" ht="12.75">
      <c r="E7986" s="19"/>
      <c r="G7986" s="16"/>
      <c r="H7986"/>
      <c r="I7986"/>
    </row>
    <row r="7987" spans="5:9" s="17" customFormat="1" ht="12.75">
      <c r="E7987" s="19"/>
      <c r="G7987" s="16"/>
      <c r="H7987"/>
      <c r="I7987"/>
    </row>
    <row r="7988" spans="5:9" s="17" customFormat="1" ht="12.75">
      <c r="E7988" s="19"/>
      <c r="G7988" s="16"/>
      <c r="H7988"/>
      <c r="I7988"/>
    </row>
    <row r="7989" spans="5:9" s="17" customFormat="1" ht="12.75">
      <c r="E7989" s="19"/>
      <c r="G7989" s="16"/>
      <c r="H7989"/>
      <c r="I7989"/>
    </row>
    <row r="7990" spans="5:9" s="17" customFormat="1" ht="12.75">
      <c r="E7990" s="19"/>
      <c r="G7990" s="16"/>
      <c r="H7990"/>
      <c r="I7990"/>
    </row>
    <row r="7991" spans="5:9" s="17" customFormat="1" ht="12.75">
      <c r="E7991" s="19"/>
      <c r="G7991" s="16"/>
      <c r="H7991"/>
      <c r="I7991"/>
    </row>
    <row r="7992" spans="5:9" s="17" customFormat="1" ht="12.75">
      <c r="E7992" s="19"/>
      <c r="G7992" s="16"/>
      <c r="H7992"/>
      <c r="I7992"/>
    </row>
    <row r="7993" spans="5:9" s="17" customFormat="1" ht="12.75">
      <c r="E7993" s="19"/>
      <c r="G7993" s="16"/>
      <c r="H7993"/>
      <c r="I7993"/>
    </row>
    <row r="7994" spans="5:9" s="17" customFormat="1" ht="12.75">
      <c r="E7994" s="19"/>
      <c r="G7994" s="16"/>
      <c r="H7994"/>
      <c r="I7994"/>
    </row>
    <row r="7995" spans="5:9" s="17" customFormat="1" ht="12.75">
      <c r="E7995" s="19"/>
      <c r="G7995" s="16"/>
      <c r="H7995"/>
      <c r="I7995"/>
    </row>
    <row r="7996" spans="5:9" s="17" customFormat="1" ht="12.75">
      <c r="E7996" s="19"/>
      <c r="G7996" s="16"/>
      <c r="H7996"/>
      <c r="I7996"/>
    </row>
    <row r="7997" spans="5:9" s="17" customFormat="1" ht="12.75">
      <c r="E7997" s="19"/>
      <c r="G7997" s="16"/>
      <c r="H7997"/>
      <c r="I7997"/>
    </row>
    <row r="7998" spans="5:9" s="17" customFormat="1" ht="12.75">
      <c r="E7998" s="19"/>
      <c r="G7998" s="16"/>
      <c r="H7998"/>
      <c r="I7998"/>
    </row>
    <row r="7999" spans="5:9" s="17" customFormat="1" ht="12.75">
      <c r="E7999" s="19"/>
      <c r="G7999" s="16"/>
      <c r="H7999"/>
      <c r="I7999"/>
    </row>
    <row r="8000" spans="5:9" s="17" customFormat="1" ht="12.75">
      <c r="E8000" s="19"/>
      <c r="G8000" s="16"/>
      <c r="H8000"/>
      <c r="I8000"/>
    </row>
    <row r="8001" spans="5:9" s="17" customFormat="1" ht="12.75">
      <c r="E8001" s="19"/>
      <c r="G8001" s="16"/>
      <c r="H8001"/>
      <c r="I8001"/>
    </row>
    <row r="8002" spans="5:9" s="17" customFormat="1" ht="12.75">
      <c r="E8002" s="19"/>
      <c r="G8002" s="16"/>
      <c r="H8002"/>
      <c r="I8002"/>
    </row>
    <row r="8003" spans="5:9" s="17" customFormat="1" ht="12.75">
      <c r="E8003" s="19"/>
      <c r="G8003" s="16"/>
      <c r="H8003"/>
      <c r="I8003"/>
    </row>
    <row r="8004" spans="5:9" s="17" customFormat="1" ht="12.75">
      <c r="E8004" s="19"/>
      <c r="G8004" s="16"/>
      <c r="H8004"/>
      <c r="I8004"/>
    </row>
    <row r="8005" spans="5:9" s="17" customFormat="1" ht="12.75">
      <c r="E8005" s="19"/>
      <c r="G8005" s="16"/>
      <c r="H8005"/>
      <c r="I8005"/>
    </row>
    <row r="8006" spans="5:9" s="17" customFormat="1" ht="12.75">
      <c r="E8006" s="19"/>
      <c r="G8006" s="16"/>
      <c r="H8006"/>
      <c r="I8006"/>
    </row>
    <row r="8007" spans="5:9" s="17" customFormat="1" ht="12.75">
      <c r="E8007" s="19"/>
      <c r="G8007" s="16"/>
      <c r="H8007"/>
      <c r="I8007"/>
    </row>
    <row r="8008" spans="5:9" s="17" customFormat="1" ht="12.75">
      <c r="E8008" s="19"/>
      <c r="G8008" s="16"/>
      <c r="H8008"/>
      <c r="I8008"/>
    </row>
    <row r="8009" spans="5:9" s="17" customFormat="1" ht="12.75">
      <c r="E8009" s="19"/>
      <c r="G8009" s="16"/>
      <c r="H8009"/>
      <c r="I8009"/>
    </row>
    <row r="8010" spans="5:9" s="17" customFormat="1" ht="12.75">
      <c r="E8010" s="19"/>
      <c r="G8010" s="16"/>
      <c r="H8010"/>
      <c r="I8010"/>
    </row>
    <row r="8011" spans="5:9" s="17" customFormat="1" ht="12.75">
      <c r="E8011" s="19"/>
      <c r="G8011" s="16"/>
      <c r="H8011"/>
      <c r="I8011"/>
    </row>
    <row r="8012" spans="5:9" s="17" customFormat="1" ht="12.75">
      <c r="E8012" s="19"/>
      <c r="G8012" s="16"/>
      <c r="H8012"/>
      <c r="I8012"/>
    </row>
    <row r="8013" spans="5:9" s="17" customFormat="1" ht="12.75">
      <c r="E8013" s="19"/>
      <c r="G8013" s="16"/>
      <c r="H8013"/>
      <c r="I8013"/>
    </row>
    <row r="8014" spans="5:9" s="17" customFormat="1" ht="12.75">
      <c r="E8014" s="19"/>
      <c r="G8014" s="16"/>
      <c r="H8014"/>
      <c r="I8014"/>
    </row>
    <row r="8015" spans="5:9" s="17" customFormat="1" ht="12.75">
      <c r="E8015" s="19"/>
      <c r="G8015" s="16"/>
      <c r="H8015"/>
      <c r="I8015"/>
    </row>
    <row r="8016" spans="5:9" s="17" customFormat="1" ht="12.75">
      <c r="E8016" s="19"/>
      <c r="G8016" s="16"/>
      <c r="H8016"/>
      <c r="I8016"/>
    </row>
    <row r="8017" spans="5:9" s="17" customFormat="1" ht="12.75">
      <c r="E8017" s="19"/>
      <c r="G8017" s="16"/>
      <c r="H8017"/>
      <c r="I8017"/>
    </row>
    <row r="8018" spans="5:9" s="17" customFormat="1" ht="12.75">
      <c r="E8018" s="19"/>
      <c r="G8018" s="16"/>
      <c r="H8018"/>
      <c r="I8018"/>
    </row>
    <row r="8019" spans="5:9" s="17" customFormat="1" ht="12.75">
      <c r="E8019" s="19"/>
      <c r="G8019" s="16"/>
      <c r="H8019"/>
      <c r="I8019"/>
    </row>
    <row r="8020" spans="5:9" s="17" customFormat="1" ht="12.75">
      <c r="E8020" s="19"/>
      <c r="G8020" s="16"/>
      <c r="H8020"/>
      <c r="I8020"/>
    </row>
    <row r="8021" spans="5:9" s="17" customFormat="1" ht="12.75">
      <c r="E8021" s="19"/>
      <c r="G8021" s="16"/>
      <c r="H8021"/>
      <c r="I8021"/>
    </row>
    <row r="8022" spans="5:9" s="17" customFormat="1" ht="12.75">
      <c r="E8022" s="19"/>
      <c r="G8022" s="16"/>
      <c r="H8022"/>
      <c r="I8022"/>
    </row>
    <row r="8023" spans="5:9" s="17" customFormat="1" ht="12.75">
      <c r="E8023" s="19"/>
      <c r="G8023" s="16"/>
      <c r="H8023"/>
      <c r="I8023"/>
    </row>
    <row r="8024" spans="5:9" s="17" customFormat="1" ht="12.75">
      <c r="E8024" s="19"/>
      <c r="G8024" s="16"/>
      <c r="H8024"/>
      <c r="I8024"/>
    </row>
    <row r="8025" spans="5:9" s="17" customFormat="1" ht="12.75">
      <c r="E8025" s="19"/>
      <c r="G8025" s="16"/>
      <c r="H8025"/>
      <c r="I8025"/>
    </row>
    <row r="8026" spans="5:9" s="17" customFormat="1" ht="12.75">
      <c r="E8026" s="19"/>
      <c r="G8026" s="16"/>
      <c r="H8026"/>
      <c r="I8026"/>
    </row>
    <row r="8027" spans="5:9" s="17" customFormat="1" ht="12.75">
      <c r="E8027" s="19"/>
      <c r="G8027" s="16"/>
      <c r="H8027"/>
      <c r="I8027"/>
    </row>
    <row r="8028" spans="5:9" s="17" customFormat="1" ht="12.75">
      <c r="E8028" s="19"/>
      <c r="G8028" s="16"/>
      <c r="H8028"/>
      <c r="I8028"/>
    </row>
    <row r="8029" spans="5:9" s="17" customFormat="1" ht="12.75">
      <c r="E8029" s="19"/>
      <c r="G8029" s="16"/>
      <c r="H8029"/>
      <c r="I8029"/>
    </row>
    <row r="8030" spans="5:9" s="17" customFormat="1" ht="12.75">
      <c r="E8030" s="19"/>
      <c r="G8030" s="16"/>
      <c r="H8030"/>
      <c r="I8030"/>
    </row>
    <row r="8031" spans="5:9" s="17" customFormat="1" ht="12.75">
      <c r="E8031" s="19"/>
      <c r="G8031" s="16"/>
      <c r="H8031"/>
      <c r="I8031"/>
    </row>
    <row r="8032" spans="5:9" s="17" customFormat="1" ht="12.75">
      <c r="E8032" s="19"/>
      <c r="G8032" s="16"/>
      <c r="H8032"/>
      <c r="I8032"/>
    </row>
    <row r="8033" spans="5:9" s="17" customFormat="1" ht="12.75">
      <c r="E8033" s="19"/>
      <c r="G8033" s="16"/>
      <c r="H8033"/>
      <c r="I8033"/>
    </row>
    <row r="8034" spans="5:9" s="17" customFormat="1" ht="12.75">
      <c r="E8034" s="19"/>
      <c r="G8034" s="16"/>
      <c r="H8034"/>
      <c r="I8034"/>
    </row>
    <row r="8035" spans="5:9" s="17" customFormat="1" ht="12.75">
      <c r="E8035" s="19"/>
      <c r="G8035" s="16"/>
      <c r="H8035"/>
      <c r="I8035"/>
    </row>
    <row r="8036" spans="5:9" s="17" customFormat="1" ht="12.75">
      <c r="E8036" s="19"/>
      <c r="G8036" s="16"/>
      <c r="H8036"/>
      <c r="I8036"/>
    </row>
    <row r="8037" spans="5:9" s="17" customFormat="1" ht="12.75">
      <c r="E8037" s="19"/>
      <c r="G8037" s="16"/>
      <c r="H8037"/>
      <c r="I8037"/>
    </row>
    <row r="8038" spans="5:9" s="17" customFormat="1" ht="12.75">
      <c r="E8038" s="19"/>
      <c r="G8038" s="16"/>
      <c r="H8038"/>
      <c r="I8038"/>
    </row>
    <row r="8039" spans="5:9" s="17" customFormat="1" ht="12.75">
      <c r="E8039" s="19"/>
      <c r="G8039" s="16"/>
      <c r="H8039"/>
      <c r="I8039"/>
    </row>
    <row r="8040" spans="5:9" s="17" customFormat="1" ht="12.75">
      <c r="E8040" s="19"/>
      <c r="G8040" s="16"/>
      <c r="H8040"/>
      <c r="I8040"/>
    </row>
    <row r="8041" spans="5:9" s="17" customFormat="1" ht="12.75">
      <c r="E8041" s="19"/>
      <c r="G8041" s="16"/>
      <c r="H8041"/>
      <c r="I8041"/>
    </row>
    <row r="8042" spans="5:9" s="17" customFormat="1" ht="12.75">
      <c r="E8042" s="19"/>
      <c r="G8042" s="16"/>
      <c r="H8042"/>
      <c r="I8042"/>
    </row>
    <row r="8043" spans="5:9" s="17" customFormat="1" ht="12.75">
      <c r="E8043" s="19"/>
      <c r="G8043" s="16"/>
      <c r="H8043"/>
      <c r="I8043"/>
    </row>
    <row r="8044" spans="5:9" s="17" customFormat="1" ht="12.75">
      <c r="E8044" s="19"/>
      <c r="G8044" s="16"/>
      <c r="H8044"/>
      <c r="I8044"/>
    </row>
    <row r="8045" spans="5:9" s="17" customFormat="1" ht="12.75">
      <c r="E8045" s="19"/>
      <c r="G8045" s="16"/>
      <c r="H8045"/>
      <c r="I8045"/>
    </row>
    <row r="8046" spans="5:9" s="17" customFormat="1" ht="12.75">
      <c r="E8046" s="19"/>
      <c r="G8046" s="16"/>
      <c r="H8046"/>
      <c r="I8046"/>
    </row>
    <row r="8047" spans="5:9" s="17" customFormat="1" ht="12.75">
      <c r="E8047" s="19"/>
      <c r="G8047" s="16"/>
      <c r="H8047"/>
      <c r="I8047"/>
    </row>
    <row r="8048" spans="5:9" s="17" customFormat="1" ht="12.75">
      <c r="E8048" s="19"/>
      <c r="G8048" s="16"/>
      <c r="H8048"/>
      <c r="I8048"/>
    </row>
    <row r="8049" spans="5:9" s="17" customFormat="1" ht="12.75">
      <c r="E8049" s="19"/>
      <c r="G8049" s="16"/>
      <c r="H8049"/>
      <c r="I8049"/>
    </row>
    <row r="8050" spans="5:9" s="17" customFormat="1" ht="12.75">
      <c r="E8050" s="19"/>
      <c r="G8050" s="16"/>
      <c r="H8050"/>
      <c r="I8050"/>
    </row>
    <row r="8051" spans="5:9" s="17" customFormat="1" ht="12.75">
      <c r="E8051" s="19"/>
      <c r="G8051" s="16"/>
      <c r="H8051"/>
      <c r="I8051"/>
    </row>
    <row r="8052" spans="5:9" s="17" customFormat="1" ht="12.75">
      <c r="E8052" s="19"/>
      <c r="G8052" s="16"/>
      <c r="H8052"/>
      <c r="I8052"/>
    </row>
    <row r="8053" spans="5:9" s="17" customFormat="1" ht="12.75">
      <c r="E8053" s="19"/>
      <c r="G8053" s="16"/>
      <c r="H8053"/>
      <c r="I8053"/>
    </row>
    <row r="8054" spans="5:9" s="17" customFormat="1" ht="12.75">
      <c r="E8054" s="19"/>
      <c r="G8054" s="16"/>
      <c r="H8054"/>
      <c r="I8054"/>
    </row>
    <row r="8055" spans="5:9" s="17" customFormat="1" ht="12.75">
      <c r="E8055" s="19"/>
      <c r="G8055" s="16"/>
      <c r="H8055"/>
      <c r="I8055"/>
    </row>
    <row r="8056" spans="5:9" s="17" customFormat="1" ht="12.75">
      <c r="E8056" s="19"/>
      <c r="G8056" s="16"/>
      <c r="H8056"/>
      <c r="I8056"/>
    </row>
    <row r="8057" spans="5:9" s="17" customFormat="1" ht="12.75">
      <c r="E8057" s="19"/>
      <c r="G8057" s="16"/>
      <c r="H8057"/>
      <c r="I8057"/>
    </row>
    <row r="8058" spans="5:9" s="17" customFormat="1" ht="12.75">
      <c r="E8058" s="19"/>
      <c r="G8058" s="16"/>
      <c r="H8058"/>
      <c r="I8058"/>
    </row>
    <row r="8059" spans="5:9" s="17" customFormat="1" ht="12.75">
      <c r="E8059" s="19"/>
      <c r="G8059" s="16"/>
      <c r="H8059"/>
      <c r="I8059"/>
    </row>
    <row r="8060" spans="5:9" s="17" customFormat="1" ht="12.75">
      <c r="E8060" s="19"/>
      <c r="G8060" s="16"/>
      <c r="H8060"/>
      <c r="I8060"/>
    </row>
    <row r="8061" spans="5:9" s="17" customFormat="1" ht="12.75">
      <c r="E8061" s="19"/>
      <c r="G8061" s="16"/>
      <c r="H8061"/>
      <c r="I8061"/>
    </row>
    <row r="8062" spans="5:9" s="17" customFormat="1" ht="12.75">
      <c r="E8062" s="19"/>
      <c r="G8062" s="16"/>
      <c r="H8062"/>
      <c r="I8062"/>
    </row>
    <row r="8063" spans="5:9" s="17" customFormat="1" ht="12.75">
      <c r="E8063" s="19"/>
      <c r="G8063" s="16"/>
      <c r="H8063"/>
      <c r="I8063"/>
    </row>
    <row r="8064" spans="5:9" s="17" customFormat="1" ht="12.75">
      <c r="E8064" s="19"/>
      <c r="G8064" s="16"/>
      <c r="H8064"/>
      <c r="I8064"/>
    </row>
    <row r="8065" spans="5:9" s="17" customFormat="1" ht="12.75">
      <c r="E8065" s="19"/>
      <c r="G8065" s="16"/>
      <c r="H8065"/>
      <c r="I8065"/>
    </row>
    <row r="8066" spans="5:9" s="17" customFormat="1" ht="12.75">
      <c r="E8066" s="19"/>
      <c r="G8066" s="16"/>
      <c r="H8066"/>
      <c r="I8066"/>
    </row>
    <row r="8067" spans="5:9" s="17" customFormat="1" ht="12.75">
      <c r="E8067" s="19"/>
      <c r="G8067" s="16"/>
      <c r="H8067"/>
      <c r="I8067"/>
    </row>
    <row r="8068" spans="5:9" s="17" customFormat="1" ht="12.75">
      <c r="E8068" s="19"/>
      <c r="G8068" s="16"/>
      <c r="H8068"/>
      <c r="I8068"/>
    </row>
    <row r="8069" spans="5:9" s="17" customFormat="1" ht="12.75">
      <c r="E8069" s="19"/>
      <c r="G8069" s="16"/>
      <c r="H8069"/>
      <c r="I8069"/>
    </row>
    <row r="8070" spans="5:9" s="17" customFormat="1" ht="12.75">
      <c r="E8070" s="19"/>
      <c r="G8070" s="16"/>
      <c r="H8070"/>
      <c r="I8070"/>
    </row>
    <row r="8071" spans="5:9" s="17" customFormat="1" ht="12.75">
      <c r="E8071" s="19"/>
      <c r="G8071" s="16"/>
      <c r="H8071"/>
      <c r="I8071"/>
    </row>
    <row r="8072" spans="5:9" s="17" customFormat="1" ht="12.75">
      <c r="E8072" s="19"/>
      <c r="G8072" s="16"/>
      <c r="H8072"/>
      <c r="I8072"/>
    </row>
    <row r="8073" spans="5:9" s="17" customFormat="1" ht="12.75">
      <c r="E8073" s="19"/>
      <c r="G8073" s="16"/>
      <c r="H8073"/>
      <c r="I8073"/>
    </row>
    <row r="8074" spans="5:9" s="17" customFormat="1" ht="12.75">
      <c r="E8074" s="19"/>
      <c r="G8074" s="16"/>
      <c r="H8074"/>
      <c r="I8074"/>
    </row>
    <row r="8075" spans="5:9" s="17" customFormat="1" ht="12.75">
      <c r="E8075" s="19"/>
      <c r="G8075" s="16"/>
      <c r="H8075"/>
      <c r="I8075"/>
    </row>
    <row r="8076" spans="5:9" s="17" customFormat="1" ht="12.75">
      <c r="E8076" s="19"/>
      <c r="G8076" s="16"/>
      <c r="H8076"/>
      <c r="I8076"/>
    </row>
    <row r="8077" spans="5:9" s="17" customFormat="1" ht="12.75">
      <c r="E8077" s="19"/>
      <c r="G8077" s="16"/>
      <c r="H8077"/>
      <c r="I8077"/>
    </row>
    <row r="8078" spans="5:9" s="17" customFormat="1" ht="12.75">
      <c r="E8078" s="19"/>
      <c r="G8078" s="16"/>
      <c r="H8078"/>
      <c r="I8078"/>
    </row>
    <row r="8079" spans="5:9" s="17" customFormat="1" ht="12.75">
      <c r="E8079" s="19"/>
      <c r="G8079" s="16"/>
      <c r="H8079"/>
      <c r="I8079"/>
    </row>
    <row r="8080" spans="5:9" s="17" customFormat="1" ht="12.75">
      <c r="E8080" s="19"/>
      <c r="G8080" s="16"/>
      <c r="H8080"/>
      <c r="I8080"/>
    </row>
    <row r="8081" spans="5:9" s="17" customFormat="1" ht="12.75">
      <c r="E8081" s="19"/>
      <c r="G8081" s="16"/>
      <c r="H8081"/>
      <c r="I8081"/>
    </row>
    <row r="8082" spans="5:9" s="17" customFormat="1" ht="12.75">
      <c r="E8082" s="19"/>
      <c r="G8082" s="16"/>
      <c r="H8082"/>
      <c r="I8082"/>
    </row>
    <row r="8083" spans="5:9" s="17" customFormat="1" ht="12.75">
      <c r="E8083" s="19"/>
      <c r="G8083" s="16"/>
      <c r="H8083"/>
      <c r="I8083"/>
    </row>
    <row r="8084" spans="5:9" s="17" customFormat="1" ht="12.75">
      <c r="E8084" s="19"/>
      <c r="G8084" s="16"/>
      <c r="H8084"/>
      <c r="I8084"/>
    </row>
    <row r="8085" spans="5:9" s="17" customFormat="1" ht="12.75">
      <c r="E8085" s="19"/>
      <c r="G8085" s="16"/>
      <c r="H8085"/>
      <c r="I8085"/>
    </row>
    <row r="8086" spans="5:9" s="17" customFormat="1" ht="12.75">
      <c r="E8086" s="19"/>
      <c r="G8086" s="16"/>
      <c r="H8086"/>
      <c r="I8086"/>
    </row>
    <row r="8087" spans="5:9" s="17" customFormat="1" ht="12.75">
      <c r="E8087" s="19"/>
      <c r="G8087" s="16"/>
      <c r="H8087"/>
      <c r="I8087"/>
    </row>
    <row r="8088" spans="5:9" s="17" customFormat="1" ht="12.75">
      <c r="E8088" s="19"/>
      <c r="G8088" s="16"/>
      <c r="H8088"/>
      <c r="I8088"/>
    </row>
    <row r="8089" spans="5:9" s="17" customFormat="1" ht="12.75">
      <c r="E8089" s="19"/>
      <c r="G8089" s="16"/>
      <c r="H8089"/>
      <c r="I8089"/>
    </row>
    <row r="8090" spans="5:9" s="17" customFormat="1" ht="12.75">
      <c r="E8090" s="19"/>
      <c r="G8090" s="16"/>
      <c r="H8090"/>
      <c r="I8090"/>
    </row>
    <row r="8091" spans="5:9" s="17" customFormat="1" ht="12.75">
      <c r="E8091" s="19"/>
      <c r="G8091" s="16"/>
      <c r="H8091"/>
      <c r="I8091"/>
    </row>
    <row r="8092" spans="5:9" s="17" customFormat="1" ht="12.75">
      <c r="E8092" s="19"/>
      <c r="G8092" s="16"/>
      <c r="H8092"/>
      <c r="I8092"/>
    </row>
    <row r="8093" spans="5:9" s="17" customFormat="1" ht="12.75">
      <c r="E8093" s="19"/>
      <c r="G8093" s="16"/>
      <c r="H8093"/>
      <c r="I8093"/>
    </row>
    <row r="8094" spans="5:9" s="17" customFormat="1" ht="12.75">
      <c r="E8094" s="19"/>
      <c r="G8094" s="16"/>
      <c r="H8094"/>
      <c r="I8094"/>
    </row>
    <row r="8095" spans="5:9" s="17" customFormat="1" ht="12.75">
      <c r="E8095" s="19"/>
      <c r="G8095" s="16"/>
      <c r="H8095"/>
      <c r="I8095"/>
    </row>
    <row r="8096" spans="5:9" s="17" customFormat="1" ht="12.75">
      <c r="E8096" s="19"/>
      <c r="G8096" s="16"/>
      <c r="H8096"/>
      <c r="I8096"/>
    </row>
    <row r="8097" spans="5:9" s="17" customFormat="1" ht="12.75">
      <c r="E8097" s="19"/>
      <c r="G8097" s="16"/>
      <c r="H8097"/>
      <c r="I8097"/>
    </row>
    <row r="8098" spans="5:9" s="17" customFormat="1" ht="12.75">
      <c r="E8098" s="19"/>
      <c r="G8098" s="16"/>
      <c r="H8098"/>
      <c r="I8098"/>
    </row>
    <row r="8099" spans="5:9" s="17" customFormat="1" ht="12.75">
      <c r="E8099" s="19"/>
      <c r="G8099" s="16"/>
      <c r="H8099"/>
      <c r="I8099"/>
    </row>
    <row r="8100" spans="5:9" s="17" customFormat="1" ht="12.75">
      <c r="E8100" s="19"/>
      <c r="G8100" s="16"/>
      <c r="H8100"/>
      <c r="I8100"/>
    </row>
    <row r="8101" spans="5:9" s="17" customFormat="1" ht="12.75">
      <c r="E8101" s="19"/>
      <c r="G8101" s="16"/>
      <c r="H8101"/>
      <c r="I8101"/>
    </row>
    <row r="8102" spans="5:9" s="17" customFormat="1" ht="12.75">
      <c r="E8102" s="19"/>
      <c r="G8102" s="16"/>
      <c r="H8102"/>
      <c r="I8102"/>
    </row>
    <row r="8103" spans="5:9" s="17" customFormat="1" ht="12.75">
      <c r="E8103" s="19"/>
      <c r="G8103" s="16"/>
      <c r="H8103"/>
      <c r="I8103"/>
    </row>
    <row r="8104" spans="5:9" s="17" customFormat="1" ht="12.75">
      <c r="E8104" s="19"/>
      <c r="G8104" s="16"/>
      <c r="H8104"/>
      <c r="I8104"/>
    </row>
    <row r="8105" spans="5:9" s="17" customFormat="1" ht="12.75">
      <c r="E8105" s="19"/>
      <c r="G8105" s="16"/>
      <c r="H8105"/>
      <c r="I8105"/>
    </row>
    <row r="8106" spans="5:9" s="17" customFormat="1" ht="12.75">
      <c r="E8106" s="19"/>
      <c r="G8106" s="16"/>
      <c r="H8106"/>
      <c r="I8106"/>
    </row>
    <row r="8107" spans="5:9" s="17" customFormat="1" ht="12.75">
      <c r="E8107" s="19"/>
      <c r="G8107" s="16"/>
      <c r="H8107"/>
      <c r="I8107"/>
    </row>
    <row r="8108" spans="5:9" s="17" customFormat="1" ht="12.75">
      <c r="E8108" s="19"/>
      <c r="G8108" s="16"/>
      <c r="H8108"/>
      <c r="I8108"/>
    </row>
    <row r="8109" spans="5:9" s="17" customFormat="1" ht="12.75">
      <c r="E8109" s="19"/>
      <c r="G8109" s="16"/>
      <c r="H8109"/>
      <c r="I8109"/>
    </row>
    <row r="8110" spans="5:9" s="17" customFormat="1" ht="12.75">
      <c r="E8110" s="19"/>
      <c r="G8110" s="16"/>
      <c r="H8110"/>
      <c r="I8110"/>
    </row>
    <row r="8111" spans="5:9" s="17" customFormat="1" ht="12.75">
      <c r="E8111" s="19"/>
      <c r="G8111" s="16"/>
      <c r="H8111"/>
      <c r="I8111"/>
    </row>
    <row r="8112" spans="5:9" s="17" customFormat="1" ht="12.75">
      <c r="E8112" s="19"/>
      <c r="G8112" s="16"/>
      <c r="H8112"/>
      <c r="I8112"/>
    </row>
    <row r="8113" spans="5:9" s="17" customFormat="1" ht="12.75">
      <c r="E8113" s="19"/>
      <c r="G8113" s="16"/>
      <c r="H8113"/>
      <c r="I8113"/>
    </row>
    <row r="8114" spans="5:9" s="17" customFormat="1" ht="12.75">
      <c r="E8114" s="19"/>
      <c r="G8114" s="16"/>
      <c r="H8114"/>
      <c r="I8114"/>
    </row>
    <row r="8115" spans="5:9" s="17" customFormat="1" ht="12.75">
      <c r="E8115" s="19"/>
      <c r="G8115" s="16"/>
      <c r="H8115"/>
      <c r="I8115"/>
    </row>
    <row r="8116" spans="5:9" s="17" customFormat="1" ht="12.75">
      <c r="E8116" s="19"/>
      <c r="G8116" s="16"/>
      <c r="H8116"/>
      <c r="I8116"/>
    </row>
    <row r="8117" spans="5:9" s="17" customFormat="1" ht="12.75">
      <c r="E8117" s="19"/>
      <c r="G8117" s="16"/>
      <c r="H8117"/>
      <c r="I8117"/>
    </row>
    <row r="8118" spans="5:9" s="17" customFormat="1" ht="12.75">
      <c r="E8118" s="19"/>
      <c r="G8118" s="16"/>
      <c r="H8118"/>
      <c r="I8118"/>
    </row>
    <row r="8119" spans="5:9" s="17" customFormat="1" ht="12.75">
      <c r="E8119" s="19"/>
      <c r="G8119" s="16"/>
      <c r="H8119"/>
      <c r="I8119"/>
    </row>
    <row r="8120" spans="5:9" s="17" customFormat="1" ht="12.75">
      <c r="E8120" s="19"/>
      <c r="G8120" s="16"/>
      <c r="H8120"/>
      <c r="I8120"/>
    </row>
    <row r="8121" spans="5:9" s="17" customFormat="1" ht="12.75">
      <c r="E8121" s="19"/>
      <c r="G8121" s="16"/>
      <c r="H8121"/>
      <c r="I8121"/>
    </row>
    <row r="8122" spans="5:9" s="17" customFormat="1" ht="12.75">
      <c r="E8122" s="19"/>
      <c r="G8122" s="16"/>
      <c r="H8122"/>
      <c r="I8122"/>
    </row>
    <row r="8123" spans="5:9" s="17" customFormat="1" ht="12.75">
      <c r="E8123" s="19"/>
      <c r="G8123" s="16"/>
      <c r="H8123"/>
      <c r="I8123"/>
    </row>
    <row r="8124" spans="5:9" s="17" customFormat="1" ht="12.75">
      <c r="E8124" s="19"/>
      <c r="G8124" s="16"/>
      <c r="H8124"/>
      <c r="I8124"/>
    </row>
    <row r="8125" spans="5:9" s="17" customFormat="1" ht="12.75">
      <c r="E8125" s="19"/>
      <c r="G8125" s="16"/>
      <c r="H8125"/>
      <c r="I8125"/>
    </row>
    <row r="8126" spans="5:9" s="17" customFormat="1" ht="12.75">
      <c r="E8126" s="19"/>
      <c r="G8126" s="16"/>
      <c r="H8126"/>
      <c r="I8126"/>
    </row>
    <row r="8127" spans="5:9" s="17" customFormat="1" ht="12.75">
      <c r="E8127" s="19"/>
      <c r="G8127" s="16"/>
      <c r="H8127"/>
      <c r="I8127"/>
    </row>
    <row r="8128" spans="5:9" s="17" customFormat="1" ht="12.75">
      <c r="E8128" s="19"/>
      <c r="G8128" s="16"/>
      <c r="H8128"/>
      <c r="I8128"/>
    </row>
    <row r="8129" spans="5:9" s="17" customFormat="1" ht="12.75">
      <c r="E8129" s="19"/>
      <c r="G8129" s="16"/>
      <c r="H8129"/>
      <c r="I8129"/>
    </row>
    <row r="8130" spans="5:9" s="17" customFormat="1" ht="12.75">
      <c r="E8130" s="19"/>
      <c r="G8130" s="16"/>
      <c r="H8130"/>
      <c r="I8130"/>
    </row>
    <row r="8131" spans="5:9" s="17" customFormat="1" ht="12.75">
      <c r="E8131" s="19"/>
      <c r="G8131" s="16"/>
      <c r="H8131"/>
      <c r="I8131"/>
    </row>
    <row r="8132" spans="5:9" s="17" customFormat="1" ht="12.75">
      <c r="E8132" s="19"/>
      <c r="G8132" s="16"/>
      <c r="H8132"/>
      <c r="I8132"/>
    </row>
    <row r="8133" spans="5:9" s="17" customFormat="1" ht="12.75">
      <c r="E8133" s="19"/>
      <c r="G8133" s="16"/>
      <c r="H8133"/>
      <c r="I8133"/>
    </row>
    <row r="8134" spans="5:9" s="17" customFormat="1" ht="12.75">
      <c r="E8134" s="19"/>
      <c r="G8134" s="16"/>
      <c r="H8134"/>
      <c r="I8134"/>
    </row>
    <row r="8135" spans="5:9" s="17" customFormat="1" ht="12.75">
      <c r="E8135" s="19"/>
      <c r="G8135" s="16"/>
      <c r="H8135"/>
      <c r="I8135"/>
    </row>
    <row r="8136" spans="5:9" s="17" customFormat="1" ht="12.75">
      <c r="E8136" s="19"/>
      <c r="G8136" s="16"/>
      <c r="H8136"/>
      <c r="I8136"/>
    </row>
    <row r="8137" spans="5:9" s="17" customFormat="1" ht="12.75">
      <c r="E8137" s="19"/>
      <c r="G8137" s="16"/>
      <c r="H8137"/>
      <c r="I8137"/>
    </row>
    <row r="8138" spans="5:9" s="17" customFormat="1" ht="12.75">
      <c r="E8138" s="19"/>
      <c r="G8138" s="16"/>
      <c r="H8138"/>
      <c r="I8138"/>
    </row>
    <row r="8139" spans="5:9" s="17" customFormat="1" ht="12.75">
      <c r="E8139" s="19"/>
      <c r="G8139" s="16"/>
      <c r="H8139"/>
      <c r="I8139"/>
    </row>
    <row r="8140" spans="5:9" s="17" customFormat="1" ht="12.75">
      <c r="E8140" s="19"/>
      <c r="G8140" s="16"/>
      <c r="H8140"/>
      <c r="I8140"/>
    </row>
    <row r="8141" spans="5:9" s="17" customFormat="1" ht="12.75">
      <c r="E8141" s="19"/>
      <c r="G8141" s="16"/>
      <c r="H8141"/>
      <c r="I8141"/>
    </row>
    <row r="8142" spans="5:9" s="17" customFormat="1" ht="12.75">
      <c r="E8142" s="19"/>
      <c r="G8142" s="16"/>
      <c r="H8142"/>
      <c r="I8142"/>
    </row>
    <row r="8143" spans="5:9" s="17" customFormat="1" ht="12.75">
      <c r="E8143" s="19"/>
      <c r="G8143" s="16"/>
      <c r="H8143"/>
      <c r="I8143"/>
    </row>
    <row r="8144" spans="5:9" s="17" customFormat="1" ht="12.75">
      <c r="E8144" s="19"/>
      <c r="G8144" s="16"/>
      <c r="H8144"/>
      <c r="I8144"/>
    </row>
    <row r="8145" spans="5:9" s="17" customFormat="1" ht="12.75">
      <c r="E8145" s="19"/>
      <c r="G8145" s="16"/>
      <c r="H8145"/>
      <c r="I8145"/>
    </row>
    <row r="8146" spans="5:9" s="17" customFormat="1" ht="12.75">
      <c r="E8146" s="19"/>
      <c r="G8146" s="16"/>
      <c r="H8146"/>
      <c r="I8146"/>
    </row>
    <row r="8147" spans="5:9" s="17" customFormat="1" ht="12.75">
      <c r="E8147" s="19"/>
      <c r="G8147" s="16"/>
      <c r="H8147"/>
      <c r="I8147"/>
    </row>
    <row r="8148" spans="5:9" s="17" customFormat="1" ht="12.75">
      <c r="E8148" s="19"/>
      <c r="G8148" s="16"/>
      <c r="H8148"/>
      <c r="I8148"/>
    </row>
    <row r="8149" spans="5:9" s="17" customFormat="1" ht="12.75">
      <c r="E8149" s="19"/>
      <c r="G8149" s="16"/>
      <c r="H8149"/>
      <c r="I8149"/>
    </row>
    <row r="8150" spans="5:9" s="17" customFormat="1" ht="12.75">
      <c r="E8150" s="19"/>
      <c r="G8150" s="16"/>
      <c r="H8150"/>
      <c r="I8150"/>
    </row>
    <row r="8151" spans="5:9" s="17" customFormat="1" ht="12.75">
      <c r="E8151" s="19"/>
      <c r="G8151" s="16"/>
      <c r="H8151"/>
      <c r="I8151"/>
    </row>
    <row r="8152" spans="5:9" s="17" customFormat="1" ht="12.75">
      <c r="E8152" s="19"/>
      <c r="G8152" s="16"/>
      <c r="H8152"/>
      <c r="I8152"/>
    </row>
    <row r="8153" spans="5:9" s="17" customFormat="1" ht="12.75">
      <c r="E8153" s="19"/>
      <c r="G8153" s="16"/>
      <c r="H8153"/>
      <c r="I8153"/>
    </row>
    <row r="8154" spans="5:9" s="17" customFormat="1" ht="12.75">
      <c r="E8154" s="19"/>
      <c r="G8154" s="16"/>
      <c r="H8154"/>
      <c r="I8154"/>
    </row>
    <row r="8155" spans="5:9" s="17" customFormat="1" ht="12.75">
      <c r="E8155" s="19"/>
      <c r="G8155" s="16"/>
      <c r="H8155"/>
      <c r="I8155"/>
    </row>
    <row r="8156" spans="5:9" s="17" customFormat="1" ht="12.75">
      <c r="E8156" s="19"/>
      <c r="G8156" s="16"/>
      <c r="H8156"/>
      <c r="I8156"/>
    </row>
    <row r="8157" spans="5:9" s="17" customFormat="1" ht="12.75">
      <c r="E8157" s="19"/>
      <c r="G8157" s="16"/>
      <c r="H8157"/>
      <c r="I8157"/>
    </row>
    <row r="8158" spans="5:9" s="17" customFormat="1" ht="12.75">
      <c r="E8158" s="19"/>
      <c r="G8158" s="16"/>
      <c r="H8158"/>
      <c r="I8158"/>
    </row>
    <row r="8159" spans="5:9" s="17" customFormat="1" ht="12.75">
      <c r="E8159" s="19"/>
      <c r="G8159" s="16"/>
      <c r="H8159"/>
      <c r="I8159"/>
    </row>
    <row r="8160" spans="5:9" s="17" customFormat="1" ht="12.75">
      <c r="E8160" s="19"/>
      <c r="G8160" s="16"/>
      <c r="H8160"/>
      <c r="I8160"/>
    </row>
    <row r="8161" spans="5:9" s="17" customFormat="1" ht="12.75">
      <c r="E8161" s="19"/>
      <c r="G8161" s="16"/>
      <c r="H8161"/>
      <c r="I8161"/>
    </row>
    <row r="8162" spans="5:9" s="17" customFormat="1" ht="12.75">
      <c r="E8162" s="19"/>
      <c r="G8162" s="16"/>
      <c r="H8162"/>
      <c r="I8162"/>
    </row>
    <row r="8163" spans="5:9" s="17" customFormat="1" ht="12.75">
      <c r="E8163" s="19"/>
      <c r="G8163" s="16"/>
      <c r="H8163"/>
      <c r="I8163"/>
    </row>
    <row r="8164" spans="5:9" s="17" customFormat="1" ht="12.75">
      <c r="E8164" s="19"/>
      <c r="G8164" s="16"/>
      <c r="H8164"/>
      <c r="I8164"/>
    </row>
    <row r="8165" spans="5:9" s="17" customFormat="1" ht="12.75">
      <c r="E8165" s="19"/>
      <c r="G8165" s="16"/>
      <c r="H8165"/>
      <c r="I8165"/>
    </row>
    <row r="8166" spans="5:9" s="17" customFormat="1" ht="12.75">
      <c r="E8166" s="19"/>
      <c r="G8166" s="16"/>
      <c r="H8166"/>
      <c r="I8166"/>
    </row>
    <row r="8167" spans="5:9" s="17" customFormat="1" ht="12.75">
      <c r="E8167" s="19"/>
      <c r="G8167" s="16"/>
      <c r="H8167"/>
      <c r="I8167"/>
    </row>
    <row r="8168" spans="5:9" s="17" customFormat="1" ht="12.75">
      <c r="E8168" s="19"/>
      <c r="G8168" s="16"/>
      <c r="H8168"/>
      <c r="I8168"/>
    </row>
    <row r="8169" spans="5:9" s="17" customFormat="1" ht="12.75">
      <c r="E8169" s="19"/>
      <c r="G8169" s="16"/>
      <c r="H8169"/>
      <c r="I8169"/>
    </row>
    <row r="8170" spans="5:9" s="17" customFormat="1" ht="12.75">
      <c r="E8170" s="19"/>
      <c r="G8170" s="16"/>
      <c r="H8170"/>
      <c r="I8170"/>
    </row>
    <row r="8171" spans="5:9" s="17" customFormat="1" ht="12.75">
      <c r="E8171" s="19"/>
      <c r="G8171" s="16"/>
      <c r="H8171"/>
      <c r="I8171"/>
    </row>
    <row r="8172" spans="5:9" s="17" customFormat="1" ht="12.75">
      <c r="E8172" s="19"/>
      <c r="G8172" s="16"/>
      <c r="H8172"/>
      <c r="I8172"/>
    </row>
    <row r="8173" spans="5:9" s="17" customFormat="1" ht="12.75">
      <c r="E8173" s="19"/>
      <c r="G8173" s="16"/>
      <c r="H8173"/>
      <c r="I8173"/>
    </row>
    <row r="8174" spans="5:9" s="17" customFormat="1" ht="12.75">
      <c r="E8174" s="19"/>
      <c r="G8174" s="16"/>
      <c r="H8174"/>
      <c r="I8174"/>
    </row>
    <row r="8175" spans="5:9" s="17" customFormat="1" ht="12.75">
      <c r="E8175" s="19"/>
      <c r="G8175" s="16"/>
      <c r="H8175"/>
      <c r="I8175"/>
    </row>
    <row r="8176" spans="5:9" s="17" customFormat="1" ht="12.75">
      <c r="E8176" s="19"/>
      <c r="G8176" s="16"/>
      <c r="H8176"/>
      <c r="I8176"/>
    </row>
    <row r="8177" spans="5:9" s="17" customFormat="1" ht="12.75">
      <c r="E8177" s="19"/>
      <c r="G8177" s="16"/>
      <c r="H8177"/>
      <c r="I8177"/>
    </row>
    <row r="8178" spans="5:9" s="17" customFormat="1" ht="12.75">
      <c r="E8178" s="19"/>
      <c r="G8178" s="16"/>
      <c r="H8178"/>
      <c r="I8178"/>
    </row>
    <row r="8179" spans="5:9" s="17" customFormat="1" ht="12.75">
      <c r="E8179" s="19"/>
      <c r="G8179" s="16"/>
      <c r="H8179"/>
      <c r="I8179"/>
    </row>
    <row r="8180" spans="5:9" s="17" customFormat="1" ht="12.75">
      <c r="E8180" s="19"/>
      <c r="G8180" s="16"/>
      <c r="H8180"/>
      <c r="I8180"/>
    </row>
    <row r="8181" spans="5:9" s="17" customFormat="1" ht="12.75">
      <c r="E8181" s="19"/>
      <c r="G8181" s="16"/>
      <c r="H8181"/>
      <c r="I8181"/>
    </row>
    <row r="8182" spans="5:9" s="17" customFormat="1" ht="12.75">
      <c r="E8182" s="19"/>
      <c r="G8182" s="16"/>
      <c r="H8182"/>
      <c r="I8182"/>
    </row>
    <row r="8183" spans="5:9" s="17" customFormat="1" ht="12.75">
      <c r="E8183" s="19"/>
      <c r="G8183" s="16"/>
      <c r="H8183"/>
      <c r="I8183"/>
    </row>
    <row r="8184" spans="5:9" s="17" customFormat="1" ht="12.75">
      <c r="E8184" s="19"/>
      <c r="G8184" s="16"/>
      <c r="H8184"/>
      <c r="I8184"/>
    </row>
    <row r="8185" spans="5:9" s="17" customFormat="1" ht="12.75">
      <c r="E8185" s="19"/>
      <c r="G8185" s="16"/>
      <c r="H8185"/>
      <c r="I8185"/>
    </row>
    <row r="8186" spans="5:9" s="17" customFormat="1" ht="12.75">
      <c r="E8186" s="19"/>
      <c r="G8186" s="16"/>
      <c r="H8186"/>
      <c r="I8186"/>
    </row>
    <row r="8187" spans="5:9" s="17" customFormat="1" ht="12.75">
      <c r="E8187" s="19"/>
      <c r="G8187" s="16"/>
      <c r="H8187"/>
      <c r="I8187"/>
    </row>
    <row r="8188" spans="5:9" s="17" customFormat="1" ht="12.75">
      <c r="E8188" s="19"/>
      <c r="G8188" s="16"/>
      <c r="H8188"/>
      <c r="I8188"/>
    </row>
    <row r="8189" spans="5:9" s="17" customFormat="1" ht="12.75">
      <c r="E8189" s="19"/>
      <c r="G8189" s="16"/>
      <c r="H8189"/>
      <c r="I8189"/>
    </row>
    <row r="8190" spans="5:9" s="17" customFormat="1" ht="12.75">
      <c r="E8190" s="19"/>
      <c r="G8190" s="16"/>
      <c r="H8190"/>
      <c r="I8190"/>
    </row>
    <row r="8191" spans="5:9" s="17" customFormat="1" ht="12.75">
      <c r="E8191" s="19"/>
      <c r="G8191" s="16"/>
      <c r="H8191"/>
      <c r="I8191"/>
    </row>
    <row r="8192" spans="5:9" s="17" customFormat="1" ht="12.75">
      <c r="E8192" s="19"/>
      <c r="G8192" s="16"/>
      <c r="H8192"/>
      <c r="I8192"/>
    </row>
    <row r="8193" spans="5:9" s="17" customFormat="1" ht="12.75">
      <c r="E8193" s="19"/>
      <c r="G8193" s="16"/>
      <c r="H8193"/>
      <c r="I8193"/>
    </row>
    <row r="8194" spans="5:9" s="17" customFormat="1" ht="12.75">
      <c r="E8194" s="19"/>
      <c r="G8194" s="16"/>
      <c r="H8194"/>
      <c r="I8194"/>
    </row>
    <row r="8195" spans="5:9" s="17" customFormat="1" ht="12.75">
      <c r="E8195" s="19"/>
      <c r="G8195" s="16"/>
      <c r="H8195"/>
      <c r="I8195"/>
    </row>
    <row r="8196" spans="5:9" s="17" customFormat="1" ht="12.75">
      <c r="E8196" s="19"/>
      <c r="G8196" s="16"/>
      <c r="H8196"/>
      <c r="I8196"/>
    </row>
    <row r="8197" spans="5:9" s="17" customFormat="1" ht="12.75">
      <c r="E8197" s="19"/>
      <c r="G8197" s="16"/>
      <c r="H8197"/>
      <c r="I8197"/>
    </row>
    <row r="8198" spans="5:9" s="17" customFormat="1" ht="12.75">
      <c r="E8198" s="19"/>
      <c r="G8198" s="16"/>
      <c r="H8198"/>
      <c r="I8198"/>
    </row>
    <row r="8199" spans="5:9" s="17" customFormat="1" ht="12.75">
      <c r="E8199" s="19"/>
      <c r="G8199" s="16"/>
      <c r="H8199"/>
      <c r="I8199"/>
    </row>
    <row r="8200" spans="5:9" s="17" customFormat="1" ht="12.75">
      <c r="E8200" s="19"/>
      <c r="G8200" s="16"/>
      <c r="H8200"/>
      <c r="I8200"/>
    </row>
    <row r="8201" spans="5:9" s="17" customFormat="1" ht="12.75">
      <c r="E8201" s="19"/>
      <c r="G8201" s="16"/>
      <c r="H8201"/>
      <c r="I8201"/>
    </row>
    <row r="8202" spans="5:9" s="17" customFormat="1" ht="12.75">
      <c r="E8202" s="19"/>
      <c r="G8202" s="16"/>
      <c r="H8202"/>
      <c r="I8202"/>
    </row>
    <row r="8203" spans="5:9" s="17" customFormat="1" ht="12.75">
      <c r="E8203" s="19"/>
      <c r="G8203" s="16"/>
      <c r="H8203"/>
      <c r="I8203"/>
    </row>
    <row r="8204" spans="5:9" s="17" customFormat="1" ht="12.75">
      <c r="E8204" s="19"/>
      <c r="G8204" s="16"/>
      <c r="H8204"/>
      <c r="I8204"/>
    </row>
    <row r="8205" spans="5:9" s="17" customFormat="1" ht="12.75">
      <c r="E8205" s="19"/>
      <c r="G8205" s="16"/>
      <c r="H8205"/>
      <c r="I8205"/>
    </row>
    <row r="8206" spans="5:9" s="17" customFormat="1" ht="12.75">
      <c r="E8206" s="19"/>
      <c r="G8206" s="16"/>
      <c r="H8206"/>
      <c r="I8206"/>
    </row>
    <row r="8207" spans="5:9" s="17" customFormat="1" ht="12.75">
      <c r="E8207" s="19"/>
      <c r="G8207" s="16"/>
      <c r="H8207"/>
      <c r="I8207"/>
    </row>
    <row r="8208" spans="5:9" s="17" customFormat="1" ht="12.75">
      <c r="E8208" s="19"/>
      <c r="G8208" s="16"/>
      <c r="H8208"/>
      <c r="I8208"/>
    </row>
    <row r="8209" spans="5:9" s="17" customFormat="1" ht="12.75">
      <c r="E8209" s="19"/>
      <c r="G8209" s="16"/>
      <c r="H8209"/>
      <c r="I8209"/>
    </row>
    <row r="8210" spans="5:9" s="17" customFormat="1" ht="12.75">
      <c r="E8210" s="19"/>
      <c r="G8210" s="16"/>
      <c r="H8210"/>
      <c r="I8210"/>
    </row>
    <row r="8211" spans="5:9" s="17" customFormat="1" ht="12.75">
      <c r="E8211" s="19"/>
      <c r="G8211" s="16"/>
      <c r="H8211"/>
      <c r="I8211"/>
    </row>
    <row r="8212" spans="5:9" s="17" customFormat="1" ht="12.75">
      <c r="E8212" s="19"/>
      <c r="G8212" s="16"/>
      <c r="H8212"/>
      <c r="I8212"/>
    </row>
    <row r="8213" spans="5:9" s="17" customFormat="1" ht="12.75">
      <c r="E8213" s="19"/>
      <c r="G8213" s="16"/>
      <c r="H8213"/>
      <c r="I8213"/>
    </row>
    <row r="8214" spans="5:9" s="17" customFormat="1" ht="12.75">
      <c r="E8214" s="19"/>
      <c r="G8214" s="16"/>
      <c r="H8214"/>
      <c r="I8214"/>
    </row>
    <row r="8215" spans="5:9" s="17" customFormat="1" ht="12.75">
      <c r="E8215" s="19"/>
      <c r="G8215" s="16"/>
      <c r="H8215"/>
      <c r="I8215"/>
    </row>
    <row r="8216" spans="5:9" s="17" customFormat="1" ht="12.75">
      <c r="E8216" s="19"/>
      <c r="G8216" s="16"/>
      <c r="H8216"/>
      <c r="I8216"/>
    </row>
    <row r="8217" spans="5:9" s="17" customFormat="1" ht="12.75">
      <c r="E8217" s="19"/>
      <c r="G8217" s="16"/>
      <c r="H8217"/>
      <c r="I8217"/>
    </row>
    <row r="8218" spans="5:9" s="17" customFormat="1" ht="12.75">
      <c r="E8218" s="19"/>
      <c r="G8218" s="16"/>
      <c r="H8218"/>
      <c r="I8218"/>
    </row>
    <row r="8219" spans="5:9" s="17" customFormat="1" ht="12.75">
      <c r="E8219" s="19"/>
      <c r="G8219" s="16"/>
      <c r="H8219"/>
      <c r="I8219"/>
    </row>
    <row r="8220" spans="5:9" s="17" customFormat="1" ht="12.75">
      <c r="E8220" s="19"/>
      <c r="G8220" s="16"/>
      <c r="H8220"/>
      <c r="I8220"/>
    </row>
    <row r="8221" spans="5:9" s="17" customFormat="1" ht="12.75">
      <c r="E8221" s="19"/>
      <c r="G8221" s="16"/>
      <c r="H8221"/>
      <c r="I8221"/>
    </row>
    <row r="8222" spans="5:9" s="17" customFormat="1" ht="12.75">
      <c r="E8222" s="19"/>
      <c r="G8222" s="16"/>
      <c r="H8222"/>
      <c r="I8222"/>
    </row>
    <row r="8223" spans="5:9" s="17" customFormat="1" ht="12.75">
      <c r="E8223" s="19"/>
      <c r="G8223" s="16"/>
      <c r="H8223"/>
      <c r="I8223"/>
    </row>
    <row r="8224" spans="5:9" s="17" customFormat="1" ht="12.75">
      <c r="E8224" s="19"/>
      <c r="G8224" s="16"/>
      <c r="H8224"/>
      <c r="I8224"/>
    </row>
    <row r="8225" spans="5:9" s="17" customFormat="1" ht="12.75">
      <c r="E8225" s="19"/>
      <c r="G8225" s="16"/>
      <c r="H8225"/>
      <c r="I8225"/>
    </row>
    <row r="8226" spans="5:9" s="17" customFormat="1" ht="12.75">
      <c r="E8226" s="19"/>
      <c r="G8226" s="16"/>
      <c r="H8226"/>
      <c r="I8226"/>
    </row>
    <row r="8227" spans="5:9" s="17" customFormat="1" ht="12.75">
      <c r="E8227" s="19"/>
      <c r="G8227" s="16"/>
      <c r="H8227"/>
      <c r="I8227"/>
    </row>
    <row r="8228" spans="5:9" s="17" customFormat="1" ht="12.75">
      <c r="E8228" s="19"/>
      <c r="G8228" s="16"/>
      <c r="H8228"/>
      <c r="I8228"/>
    </row>
    <row r="8229" spans="5:9" s="17" customFormat="1" ht="12.75">
      <c r="E8229" s="19"/>
      <c r="G8229" s="16"/>
      <c r="H8229"/>
      <c r="I8229"/>
    </row>
    <row r="8230" spans="5:9" s="17" customFormat="1" ht="12.75">
      <c r="E8230" s="19"/>
      <c r="G8230" s="16"/>
      <c r="H8230"/>
      <c r="I8230"/>
    </row>
    <row r="8231" spans="5:9" s="17" customFormat="1" ht="12.75">
      <c r="E8231" s="19"/>
      <c r="G8231" s="16"/>
      <c r="H8231"/>
      <c r="I8231"/>
    </row>
    <row r="8232" spans="5:9" s="17" customFormat="1" ht="12.75">
      <c r="E8232" s="19"/>
      <c r="G8232" s="16"/>
      <c r="H8232"/>
      <c r="I8232"/>
    </row>
    <row r="8233" spans="5:9" s="17" customFormat="1" ht="12.75">
      <c r="E8233" s="19"/>
      <c r="G8233" s="16"/>
      <c r="H8233"/>
      <c r="I8233"/>
    </row>
    <row r="8234" spans="5:9" s="17" customFormat="1" ht="12.75">
      <c r="E8234" s="19"/>
      <c r="G8234" s="16"/>
      <c r="H8234"/>
      <c r="I8234"/>
    </row>
    <row r="8235" spans="5:9" s="17" customFormat="1" ht="12.75">
      <c r="E8235" s="19"/>
      <c r="G8235" s="16"/>
      <c r="H8235"/>
      <c r="I8235"/>
    </row>
    <row r="8236" spans="5:9" s="17" customFormat="1" ht="12.75">
      <c r="E8236" s="19"/>
      <c r="G8236" s="16"/>
      <c r="H8236"/>
      <c r="I8236"/>
    </row>
    <row r="8237" spans="5:9" s="17" customFormat="1" ht="12.75">
      <c r="E8237" s="19"/>
      <c r="G8237" s="16"/>
      <c r="H8237"/>
      <c r="I8237"/>
    </row>
    <row r="8238" spans="5:9" s="17" customFormat="1" ht="12.75">
      <c r="E8238" s="19"/>
      <c r="G8238" s="16"/>
      <c r="H8238"/>
      <c r="I8238"/>
    </row>
    <row r="8239" spans="5:9" s="17" customFormat="1" ht="12.75">
      <c r="E8239" s="19"/>
      <c r="G8239" s="16"/>
      <c r="H8239"/>
      <c r="I8239"/>
    </row>
    <row r="8240" spans="5:9" s="17" customFormat="1" ht="12.75">
      <c r="E8240" s="19"/>
      <c r="G8240" s="16"/>
      <c r="H8240"/>
      <c r="I8240"/>
    </row>
    <row r="8241" spans="5:9" s="17" customFormat="1" ht="12.75">
      <c r="E8241" s="19"/>
      <c r="G8241" s="16"/>
      <c r="H8241"/>
      <c r="I8241"/>
    </row>
    <row r="8242" spans="5:9" s="17" customFormat="1" ht="12.75">
      <c r="E8242" s="19"/>
      <c r="G8242" s="16"/>
      <c r="H8242"/>
      <c r="I8242"/>
    </row>
    <row r="8243" spans="5:9" s="17" customFormat="1" ht="12.75">
      <c r="E8243" s="19"/>
      <c r="G8243" s="16"/>
      <c r="H8243"/>
      <c r="I8243"/>
    </row>
    <row r="8244" spans="5:9" s="17" customFormat="1" ht="12.75">
      <c r="E8244" s="19"/>
      <c r="G8244" s="16"/>
      <c r="H8244"/>
      <c r="I8244"/>
    </row>
    <row r="8245" spans="5:9" s="17" customFormat="1" ht="12.75">
      <c r="E8245" s="19"/>
      <c r="G8245" s="16"/>
      <c r="H8245"/>
      <c r="I8245"/>
    </row>
    <row r="8246" spans="5:9" s="17" customFormat="1" ht="12.75">
      <c r="E8246" s="19"/>
      <c r="G8246" s="16"/>
      <c r="H8246"/>
      <c r="I8246"/>
    </row>
    <row r="8247" spans="5:9" s="17" customFormat="1" ht="12.75">
      <c r="E8247" s="19"/>
      <c r="G8247" s="16"/>
      <c r="H8247"/>
      <c r="I8247"/>
    </row>
    <row r="8248" spans="5:9" s="17" customFormat="1" ht="12.75">
      <c r="E8248" s="19"/>
      <c r="G8248" s="16"/>
      <c r="H8248"/>
      <c r="I8248"/>
    </row>
    <row r="8249" spans="5:9" s="17" customFormat="1" ht="12.75">
      <c r="E8249" s="19"/>
      <c r="G8249" s="16"/>
      <c r="H8249"/>
      <c r="I8249"/>
    </row>
    <row r="8250" spans="5:9" s="17" customFormat="1" ht="12.75">
      <c r="E8250" s="19"/>
      <c r="G8250" s="16"/>
      <c r="H8250"/>
      <c r="I8250"/>
    </row>
    <row r="8251" spans="5:9" s="17" customFormat="1" ht="12.75">
      <c r="E8251" s="19"/>
      <c r="G8251" s="16"/>
      <c r="H8251"/>
      <c r="I8251"/>
    </row>
    <row r="8252" spans="5:9" s="17" customFormat="1" ht="12.75">
      <c r="E8252" s="19"/>
      <c r="G8252" s="16"/>
      <c r="H8252"/>
      <c r="I8252"/>
    </row>
    <row r="8253" spans="5:9" s="17" customFormat="1" ht="12.75">
      <c r="E8253" s="19"/>
      <c r="G8253" s="16"/>
      <c r="H8253"/>
      <c r="I8253"/>
    </row>
    <row r="8254" spans="5:9" s="17" customFormat="1" ht="12.75">
      <c r="E8254" s="19"/>
      <c r="G8254" s="16"/>
      <c r="H8254"/>
      <c r="I8254"/>
    </row>
    <row r="8255" spans="5:9" s="17" customFormat="1" ht="12.75">
      <c r="E8255" s="19"/>
      <c r="G8255" s="16"/>
      <c r="H8255"/>
      <c r="I8255"/>
    </row>
    <row r="8256" spans="5:9" s="17" customFormat="1" ht="12.75">
      <c r="E8256" s="19"/>
      <c r="G8256" s="16"/>
      <c r="H8256"/>
      <c r="I8256"/>
    </row>
    <row r="8257" spans="5:9" s="17" customFormat="1" ht="12.75">
      <c r="E8257" s="19"/>
      <c r="G8257" s="16"/>
      <c r="H8257"/>
      <c r="I8257"/>
    </row>
    <row r="8258" spans="5:9" s="17" customFormat="1" ht="12.75">
      <c r="E8258" s="19"/>
      <c r="G8258" s="16"/>
      <c r="H8258"/>
      <c r="I8258"/>
    </row>
    <row r="8259" spans="5:9" s="17" customFormat="1" ht="12.75">
      <c r="E8259" s="19"/>
      <c r="G8259" s="16"/>
      <c r="H8259"/>
      <c r="I8259"/>
    </row>
    <row r="8260" spans="5:9" s="17" customFormat="1" ht="12.75">
      <c r="E8260" s="19"/>
      <c r="G8260" s="16"/>
      <c r="H8260"/>
      <c r="I8260"/>
    </row>
    <row r="8261" spans="5:9" s="17" customFormat="1" ht="12.75">
      <c r="E8261" s="19"/>
      <c r="G8261" s="16"/>
      <c r="H8261"/>
      <c r="I8261"/>
    </row>
    <row r="8262" spans="5:9" s="17" customFormat="1" ht="12.75">
      <c r="E8262" s="19"/>
      <c r="G8262" s="16"/>
      <c r="H8262"/>
      <c r="I8262"/>
    </row>
    <row r="8263" spans="5:9" s="17" customFormat="1" ht="12.75">
      <c r="E8263" s="19"/>
      <c r="G8263" s="16"/>
      <c r="H8263"/>
      <c r="I8263"/>
    </row>
    <row r="8264" spans="5:9" s="17" customFormat="1" ht="12.75">
      <c r="E8264" s="19"/>
      <c r="G8264" s="16"/>
      <c r="H8264"/>
      <c r="I8264"/>
    </row>
    <row r="8265" spans="5:9" s="17" customFormat="1" ht="12.75">
      <c r="E8265" s="19"/>
      <c r="G8265" s="16"/>
      <c r="H8265"/>
      <c r="I8265"/>
    </row>
    <row r="8266" spans="5:9" s="17" customFormat="1" ht="12.75">
      <c r="E8266" s="19"/>
      <c r="G8266" s="16"/>
      <c r="H8266"/>
      <c r="I8266"/>
    </row>
    <row r="8267" spans="5:9" s="17" customFormat="1" ht="12.75">
      <c r="E8267" s="19"/>
      <c r="G8267" s="16"/>
      <c r="H8267"/>
      <c r="I8267"/>
    </row>
    <row r="8268" spans="5:9" s="17" customFormat="1" ht="12.75">
      <c r="E8268" s="19"/>
      <c r="G8268" s="16"/>
      <c r="H8268"/>
      <c r="I8268"/>
    </row>
    <row r="8269" spans="5:9" s="17" customFormat="1" ht="12.75">
      <c r="E8269" s="19"/>
      <c r="G8269" s="16"/>
      <c r="H8269"/>
      <c r="I8269"/>
    </row>
    <row r="8270" spans="5:9" s="17" customFormat="1" ht="12.75">
      <c r="E8270" s="19"/>
      <c r="G8270" s="16"/>
      <c r="H8270"/>
      <c r="I8270"/>
    </row>
    <row r="8271" spans="5:9" s="17" customFormat="1" ht="12.75">
      <c r="E8271" s="19"/>
      <c r="G8271" s="16"/>
      <c r="H8271"/>
      <c r="I8271"/>
    </row>
    <row r="8272" spans="5:9" s="17" customFormat="1" ht="12.75">
      <c r="E8272" s="19"/>
      <c r="G8272" s="16"/>
      <c r="H8272"/>
      <c r="I8272"/>
    </row>
    <row r="8273" spans="5:9" s="17" customFormat="1" ht="12.75">
      <c r="E8273" s="19"/>
      <c r="G8273" s="16"/>
      <c r="H8273"/>
      <c r="I8273"/>
    </row>
    <row r="8274" spans="5:9" s="17" customFormat="1" ht="12.75">
      <c r="E8274" s="19"/>
      <c r="G8274" s="16"/>
      <c r="H8274"/>
      <c r="I8274"/>
    </row>
    <row r="8275" spans="5:9" s="17" customFormat="1" ht="12.75">
      <c r="E8275" s="19"/>
      <c r="G8275" s="16"/>
      <c r="H8275"/>
      <c r="I8275"/>
    </row>
    <row r="8276" spans="5:9" s="17" customFormat="1" ht="12.75">
      <c r="E8276" s="19"/>
      <c r="G8276" s="16"/>
      <c r="H8276"/>
      <c r="I8276"/>
    </row>
    <row r="8277" spans="5:9" s="17" customFormat="1" ht="12.75">
      <c r="E8277" s="19"/>
      <c r="G8277" s="16"/>
      <c r="H8277"/>
      <c r="I8277"/>
    </row>
    <row r="8278" spans="5:9" s="17" customFormat="1" ht="12.75">
      <c r="E8278" s="19"/>
      <c r="G8278" s="16"/>
      <c r="H8278"/>
      <c r="I8278"/>
    </row>
    <row r="8279" spans="5:9" s="17" customFormat="1" ht="12.75">
      <c r="E8279" s="19"/>
      <c r="G8279" s="16"/>
      <c r="H8279"/>
      <c r="I8279"/>
    </row>
    <row r="8280" spans="5:9" s="17" customFormat="1" ht="12.75">
      <c r="E8280" s="19"/>
      <c r="G8280" s="16"/>
      <c r="H8280"/>
      <c r="I8280"/>
    </row>
    <row r="8281" spans="5:9" s="17" customFormat="1" ht="12.75">
      <c r="E8281" s="19"/>
      <c r="G8281" s="16"/>
      <c r="H8281"/>
      <c r="I8281"/>
    </row>
    <row r="8282" spans="5:9" s="17" customFormat="1" ht="12.75">
      <c r="E8282" s="19"/>
      <c r="G8282" s="16"/>
      <c r="H8282"/>
      <c r="I8282"/>
    </row>
    <row r="8283" spans="5:9" s="17" customFormat="1" ht="12.75">
      <c r="E8283" s="19"/>
      <c r="G8283" s="16"/>
      <c r="H8283"/>
      <c r="I8283"/>
    </row>
    <row r="8284" spans="5:9" s="17" customFormat="1" ht="12.75">
      <c r="E8284" s="19"/>
      <c r="G8284" s="16"/>
      <c r="H8284"/>
      <c r="I8284"/>
    </row>
    <row r="8285" spans="5:9" s="17" customFormat="1" ht="12.75">
      <c r="E8285" s="19"/>
      <c r="G8285" s="16"/>
      <c r="H8285"/>
      <c r="I8285"/>
    </row>
    <row r="8286" spans="5:9" s="17" customFormat="1" ht="12.75">
      <c r="E8286" s="19"/>
      <c r="G8286" s="16"/>
      <c r="H8286"/>
      <c r="I8286"/>
    </row>
    <row r="8287" spans="5:9" s="17" customFormat="1" ht="12.75">
      <c r="E8287" s="19"/>
      <c r="G8287" s="16"/>
      <c r="H8287"/>
      <c r="I8287"/>
    </row>
    <row r="8288" spans="5:9" s="17" customFormat="1" ht="12.75">
      <c r="E8288" s="19"/>
      <c r="G8288" s="16"/>
      <c r="H8288"/>
      <c r="I8288"/>
    </row>
    <row r="8289" spans="5:9" s="17" customFormat="1" ht="12.75">
      <c r="E8289" s="19"/>
      <c r="G8289" s="16"/>
      <c r="H8289"/>
      <c r="I8289"/>
    </row>
    <row r="8290" spans="5:9" s="17" customFormat="1" ht="12.75">
      <c r="E8290" s="19"/>
      <c r="G8290" s="16"/>
      <c r="H8290"/>
      <c r="I8290"/>
    </row>
    <row r="8291" spans="5:9" s="17" customFormat="1" ht="12.75">
      <c r="E8291" s="19"/>
      <c r="G8291" s="16"/>
      <c r="H8291"/>
      <c r="I8291"/>
    </row>
    <row r="8292" spans="5:9" s="17" customFormat="1" ht="12.75">
      <c r="E8292" s="19"/>
      <c r="G8292" s="16"/>
      <c r="H8292"/>
      <c r="I8292"/>
    </row>
    <row r="8293" spans="5:9" s="17" customFormat="1" ht="12.75">
      <c r="E8293" s="19"/>
      <c r="G8293" s="16"/>
      <c r="H8293"/>
      <c r="I8293"/>
    </row>
    <row r="8294" spans="5:9" s="17" customFormat="1" ht="12.75">
      <c r="E8294" s="19"/>
      <c r="G8294" s="16"/>
      <c r="H8294"/>
      <c r="I8294"/>
    </row>
    <row r="8295" spans="5:9" s="17" customFormat="1" ht="12.75">
      <c r="E8295" s="19"/>
      <c r="G8295" s="16"/>
      <c r="H8295"/>
      <c r="I8295"/>
    </row>
    <row r="8296" spans="5:9" s="17" customFormat="1" ht="12.75">
      <c r="E8296" s="19"/>
      <c r="G8296" s="16"/>
      <c r="H8296"/>
      <c r="I8296"/>
    </row>
    <row r="8297" spans="5:9" s="17" customFormat="1" ht="12.75">
      <c r="E8297" s="19"/>
      <c r="G8297" s="16"/>
      <c r="H8297"/>
      <c r="I8297"/>
    </row>
    <row r="8298" spans="5:9" s="17" customFormat="1" ht="12.75">
      <c r="E8298" s="19"/>
      <c r="G8298" s="16"/>
      <c r="H8298"/>
      <c r="I8298"/>
    </row>
    <row r="8299" spans="5:9" s="17" customFormat="1" ht="12.75">
      <c r="E8299" s="19"/>
      <c r="G8299" s="16"/>
      <c r="H8299"/>
      <c r="I8299"/>
    </row>
    <row r="8300" spans="5:9" s="17" customFormat="1" ht="12.75">
      <c r="E8300" s="19"/>
      <c r="G8300" s="16"/>
      <c r="H8300"/>
      <c r="I8300"/>
    </row>
    <row r="8301" spans="5:9" s="17" customFormat="1" ht="12.75">
      <c r="E8301" s="19"/>
      <c r="G8301" s="16"/>
      <c r="H8301"/>
      <c r="I8301"/>
    </row>
    <row r="8302" spans="5:9" s="17" customFormat="1" ht="12.75">
      <c r="E8302" s="19"/>
      <c r="G8302" s="16"/>
      <c r="H8302"/>
      <c r="I8302"/>
    </row>
    <row r="8303" spans="5:9" s="17" customFormat="1" ht="12.75">
      <c r="E8303" s="19"/>
      <c r="G8303" s="16"/>
      <c r="H8303"/>
      <c r="I8303"/>
    </row>
    <row r="8304" spans="5:9" s="17" customFormat="1" ht="12.75">
      <c r="E8304" s="19"/>
      <c r="G8304" s="16"/>
      <c r="H8304"/>
      <c r="I8304"/>
    </row>
    <row r="8305" spans="5:9" s="17" customFormat="1" ht="12.75">
      <c r="E8305" s="19"/>
      <c r="G8305" s="16"/>
      <c r="H8305"/>
      <c r="I8305"/>
    </row>
    <row r="8306" spans="5:9" s="17" customFormat="1" ht="12.75">
      <c r="E8306" s="19"/>
      <c r="G8306" s="16"/>
      <c r="H8306"/>
      <c r="I8306"/>
    </row>
    <row r="8307" spans="5:9" s="17" customFormat="1" ht="12.75">
      <c r="E8307" s="19"/>
      <c r="G8307" s="16"/>
      <c r="H8307"/>
      <c r="I8307"/>
    </row>
    <row r="8308" spans="5:9" s="17" customFormat="1" ht="12.75">
      <c r="E8308" s="19"/>
      <c r="G8308" s="16"/>
      <c r="H8308"/>
      <c r="I8308"/>
    </row>
    <row r="8309" spans="5:9" s="17" customFormat="1" ht="12.75">
      <c r="E8309" s="19"/>
      <c r="G8309" s="16"/>
      <c r="H8309"/>
      <c r="I8309"/>
    </row>
    <row r="8310" spans="5:9" s="17" customFormat="1" ht="12.75">
      <c r="E8310" s="19"/>
      <c r="G8310" s="16"/>
      <c r="H8310"/>
      <c r="I8310"/>
    </row>
    <row r="8311" spans="5:9" s="17" customFormat="1" ht="12.75">
      <c r="E8311" s="19"/>
      <c r="G8311" s="16"/>
      <c r="H8311"/>
      <c r="I8311"/>
    </row>
    <row r="8312" spans="5:9" s="17" customFormat="1" ht="12.75">
      <c r="E8312" s="19"/>
      <c r="G8312" s="16"/>
      <c r="H8312"/>
      <c r="I8312"/>
    </row>
    <row r="8313" spans="5:9" s="17" customFormat="1" ht="12.75">
      <c r="E8313" s="19"/>
      <c r="G8313" s="16"/>
      <c r="H8313"/>
      <c r="I8313"/>
    </row>
    <row r="8314" spans="5:9" s="17" customFormat="1" ht="12.75">
      <c r="E8314" s="19"/>
      <c r="G8314" s="16"/>
      <c r="H8314"/>
      <c r="I8314"/>
    </row>
    <row r="8315" spans="5:9" s="17" customFormat="1" ht="12.75">
      <c r="E8315" s="19"/>
      <c r="G8315" s="16"/>
      <c r="H8315"/>
      <c r="I8315"/>
    </row>
    <row r="8316" spans="5:9" s="17" customFormat="1" ht="12.75">
      <c r="E8316" s="19"/>
      <c r="G8316" s="16"/>
      <c r="H8316"/>
      <c r="I8316"/>
    </row>
    <row r="8317" spans="5:9" s="17" customFormat="1" ht="12.75">
      <c r="E8317" s="19"/>
      <c r="G8317" s="16"/>
      <c r="H8317"/>
      <c r="I8317"/>
    </row>
    <row r="8318" spans="5:9" s="17" customFormat="1" ht="12.75">
      <c r="E8318" s="19"/>
      <c r="G8318" s="16"/>
      <c r="H8318"/>
      <c r="I8318"/>
    </row>
    <row r="8319" spans="5:9" s="17" customFormat="1" ht="12.75">
      <c r="E8319" s="19"/>
      <c r="G8319" s="16"/>
      <c r="H8319"/>
      <c r="I8319"/>
    </row>
    <row r="8320" spans="5:9" s="17" customFormat="1" ht="12.75">
      <c r="E8320" s="19"/>
      <c r="G8320" s="16"/>
      <c r="H8320"/>
      <c r="I8320"/>
    </row>
    <row r="8321" spans="5:9" s="17" customFormat="1" ht="12.75">
      <c r="E8321" s="19"/>
      <c r="G8321" s="16"/>
      <c r="H8321"/>
      <c r="I8321"/>
    </row>
    <row r="8322" spans="5:9" s="17" customFormat="1" ht="12.75">
      <c r="E8322" s="19"/>
      <c r="G8322" s="16"/>
      <c r="H8322"/>
      <c r="I8322"/>
    </row>
    <row r="8323" spans="5:9" s="17" customFormat="1" ht="12.75">
      <c r="E8323" s="19"/>
      <c r="G8323" s="16"/>
      <c r="H8323"/>
      <c r="I8323"/>
    </row>
    <row r="8324" spans="5:9" s="17" customFormat="1" ht="12.75">
      <c r="E8324" s="19"/>
      <c r="G8324" s="16"/>
      <c r="H8324"/>
      <c r="I8324"/>
    </row>
    <row r="8325" spans="5:9" s="17" customFormat="1" ht="12.75">
      <c r="E8325" s="19"/>
      <c r="G8325" s="16"/>
      <c r="H8325"/>
      <c r="I8325"/>
    </row>
    <row r="8326" spans="5:9" s="17" customFormat="1" ht="12.75">
      <c r="E8326" s="19"/>
      <c r="G8326" s="16"/>
      <c r="H8326"/>
      <c r="I8326"/>
    </row>
    <row r="8327" spans="5:9" s="17" customFormat="1" ht="12.75">
      <c r="E8327" s="19"/>
      <c r="G8327" s="16"/>
      <c r="H8327"/>
      <c r="I8327"/>
    </row>
    <row r="8328" spans="5:9" s="17" customFormat="1" ht="12.75">
      <c r="E8328" s="19"/>
      <c r="G8328" s="16"/>
      <c r="H8328"/>
      <c r="I8328"/>
    </row>
    <row r="8329" spans="5:9" s="17" customFormat="1" ht="12.75">
      <c r="E8329" s="19"/>
      <c r="G8329" s="16"/>
      <c r="H8329"/>
      <c r="I8329"/>
    </row>
    <row r="8330" spans="5:9" s="17" customFormat="1" ht="12.75">
      <c r="E8330" s="19"/>
      <c r="G8330" s="16"/>
      <c r="H8330"/>
      <c r="I8330"/>
    </row>
    <row r="8331" spans="5:9" s="17" customFormat="1" ht="12.75">
      <c r="E8331" s="19"/>
      <c r="G8331" s="16"/>
      <c r="H8331"/>
      <c r="I8331"/>
    </row>
    <row r="8332" spans="5:9" s="17" customFormat="1" ht="12.75">
      <c r="E8332" s="19"/>
      <c r="G8332" s="16"/>
      <c r="H8332"/>
      <c r="I8332"/>
    </row>
    <row r="8333" spans="5:9" s="17" customFormat="1" ht="12.75">
      <c r="E8333" s="19"/>
      <c r="G8333" s="16"/>
      <c r="H8333"/>
      <c r="I8333"/>
    </row>
    <row r="8334" spans="5:9" s="17" customFormat="1" ht="12.75">
      <c r="E8334" s="19"/>
      <c r="G8334" s="16"/>
      <c r="H8334"/>
      <c r="I8334"/>
    </row>
    <row r="8335" spans="5:9" s="17" customFormat="1" ht="12.75">
      <c r="E8335" s="19"/>
      <c r="G8335" s="16"/>
      <c r="H8335"/>
      <c r="I8335"/>
    </row>
    <row r="8336" spans="5:9" s="17" customFormat="1" ht="12.75">
      <c r="E8336" s="19"/>
      <c r="G8336" s="16"/>
      <c r="H8336"/>
      <c r="I8336"/>
    </row>
    <row r="8337" spans="5:9" s="17" customFormat="1" ht="12.75">
      <c r="E8337" s="19"/>
      <c r="G8337" s="16"/>
      <c r="H8337"/>
      <c r="I8337"/>
    </row>
    <row r="8338" spans="5:9" s="17" customFormat="1" ht="12.75">
      <c r="E8338" s="19"/>
      <c r="G8338" s="16"/>
      <c r="H8338"/>
      <c r="I8338"/>
    </row>
    <row r="8339" spans="5:9" s="17" customFormat="1" ht="12.75">
      <c r="E8339" s="19"/>
      <c r="G8339" s="16"/>
      <c r="H8339"/>
      <c r="I8339"/>
    </row>
    <row r="8340" spans="5:9" s="17" customFormat="1" ht="12.75">
      <c r="E8340" s="19"/>
      <c r="G8340" s="16"/>
      <c r="H8340"/>
      <c r="I8340"/>
    </row>
    <row r="8341" spans="5:9" s="17" customFormat="1" ht="12.75">
      <c r="E8341" s="19"/>
      <c r="G8341" s="16"/>
      <c r="H8341"/>
      <c r="I8341"/>
    </row>
    <row r="8342" spans="5:9" s="17" customFormat="1" ht="12.75">
      <c r="E8342" s="19"/>
      <c r="G8342" s="16"/>
      <c r="H8342"/>
      <c r="I8342"/>
    </row>
    <row r="8343" spans="5:9" s="17" customFormat="1" ht="12.75">
      <c r="E8343" s="19"/>
      <c r="G8343" s="16"/>
      <c r="H8343"/>
      <c r="I8343"/>
    </row>
    <row r="8344" spans="5:9" s="17" customFormat="1" ht="12.75">
      <c r="E8344" s="19"/>
      <c r="G8344" s="16"/>
      <c r="H8344"/>
      <c r="I8344"/>
    </row>
    <row r="8345" spans="5:9" s="17" customFormat="1" ht="12.75">
      <c r="E8345" s="19"/>
      <c r="G8345" s="16"/>
      <c r="H8345"/>
      <c r="I8345"/>
    </row>
    <row r="8346" spans="5:9" s="17" customFormat="1" ht="12.75">
      <c r="E8346" s="19"/>
      <c r="G8346" s="16"/>
      <c r="H8346"/>
      <c r="I8346"/>
    </row>
    <row r="8347" spans="5:9" s="17" customFormat="1" ht="12.75">
      <c r="E8347" s="19"/>
      <c r="G8347" s="16"/>
      <c r="H8347"/>
      <c r="I8347"/>
    </row>
    <row r="8348" spans="5:9" s="17" customFormat="1" ht="12.75">
      <c r="E8348" s="19"/>
      <c r="G8348" s="16"/>
      <c r="H8348"/>
      <c r="I8348"/>
    </row>
    <row r="8349" spans="5:9" s="17" customFormat="1" ht="12.75">
      <c r="E8349" s="19"/>
      <c r="G8349" s="16"/>
      <c r="H8349"/>
      <c r="I8349"/>
    </row>
    <row r="8350" spans="5:9" s="17" customFormat="1" ht="12.75">
      <c r="E8350" s="19"/>
      <c r="G8350" s="16"/>
      <c r="H8350"/>
      <c r="I8350"/>
    </row>
    <row r="8351" spans="5:9" s="17" customFormat="1" ht="12.75">
      <c r="E8351" s="19"/>
      <c r="G8351" s="16"/>
      <c r="H8351"/>
      <c r="I8351"/>
    </row>
    <row r="8352" spans="5:9" s="17" customFormat="1" ht="12.75">
      <c r="E8352" s="19"/>
      <c r="G8352" s="16"/>
      <c r="H8352"/>
      <c r="I8352"/>
    </row>
    <row r="8353" spans="5:9" s="17" customFormat="1" ht="12.75">
      <c r="E8353" s="19"/>
      <c r="G8353" s="16"/>
      <c r="H8353"/>
      <c r="I8353"/>
    </row>
    <row r="8354" spans="5:9" s="17" customFormat="1" ht="12.75">
      <c r="E8354" s="19"/>
      <c r="G8354" s="16"/>
      <c r="H8354"/>
      <c r="I8354"/>
    </row>
    <row r="8355" spans="5:9" s="17" customFormat="1" ht="12.75">
      <c r="E8355" s="19"/>
      <c r="G8355" s="16"/>
      <c r="H8355"/>
      <c r="I8355"/>
    </row>
    <row r="8356" spans="5:9" s="17" customFormat="1" ht="12.75">
      <c r="E8356" s="19"/>
      <c r="G8356" s="16"/>
      <c r="H8356"/>
      <c r="I8356"/>
    </row>
    <row r="8357" spans="5:9" s="17" customFormat="1" ht="12.75">
      <c r="E8357" s="19"/>
      <c r="G8357" s="16"/>
      <c r="H8357"/>
      <c r="I8357"/>
    </row>
    <row r="8358" spans="5:9" s="17" customFormat="1" ht="12.75">
      <c r="E8358" s="19"/>
      <c r="G8358" s="16"/>
      <c r="H8358"/>
      <c r="I8358"/>
    </row>
    <row r="8359" spans="5:9" s="17" customFormat="1" ht="12.75">
      <c r="E8359" s="19"/>
      <c r="G8359" s="16"/>
      <c r="H8359"/>
      <c r="I8359"/>
    </row>
    <row r="8360" spans="5:9" s="17" customFormat="1" ht="12.75">
      <c r="E8360" s="19"/>
      <c r="G8360" s="16"/>
      <c r="H8360"/>
      <c r="I8360"/>
    </row>
    <row r="8361" spans="5:9" s="17" customFormat="1" ht="12.75">
      <c r="E8361" s="19"/>
      <c r="G8361" s="16"/>
      <c r="H8361"/>
      <c r="I8361"/>
    </row>
    <row r="8362" spans="5:9" s="17" customFormat="1" ht="12.75">
      <c r="E8362" s="19"/>
      <c r="G8362" s="16"/>
      <c r="H8362"/>
      <c r="I8362"/>
    </row>
    <row r="8363" spans="5:9" s="17" customFormat="1" ht="12.75">
      <c r="E8363" s="19"/>
      <c r="G8363" s="16"/>
      <c r="H8363"/>
      <c r="I8363"/>
    </row>
    <row r="8364" spans="5:9" s="17" customFormat="1" ht="12.75">
      <c r="E8364" s="19"/>
      <c r="G8364" s="16"/>
      <c r="H8364"/>
      <c r="I8364"/>
    </row>
    <row r="8365" spans="5:9" s="17" customFormat="1" ht="12.75">
      <c r="E8365" s="19"/>
      <c r="G8365" s="16"/>
      <c r="H8365"/>
      <c r="I8365"/>
    </row>
    <row r="8366" spans="5:9" s="17" customFormat="1" ht="12.75">
      <c r="E8366" s="19"/>
      <c r="G8366" s="16"/>
      <c r="H8366"/>
      <c r="I8366"/>
    </row>
    <row r="8367" spans="5:9" s="17" customFormat="1" ht="12.75">
      <c r="E8367" s="19"/>
      <c r="G8367" s="16"/>
      <c r="H8367"/>
      <c r="I8367"/>
    </row>
    <row r="8368" spans="5:9" s="17" customFormat="1" ht="12.75">
      <c r="E8368" s="19"/>
      <c r="G8368" s="16"/>
      <c r="H8368"/>
      <c r="I8368"/>
    </row>
    <row r="8369" spans="5:9" s="17" customFormat="1" ht="12.75">
      <c r="E8369" s="19"/>
      <c r="G8369" s="16"/>
      <c r="H8369"/>
      <c r="I8369"/>
    </row>
    <row r="8370" spans="5:9" s="17" customFormat="1" ht="12.75">
      <c r="E8370" s="19"/>
      <c r="G8370" s="16"/>
      <c r="H8370"/>
      <c r="I8370"/>
    </row>
    <row r="8371" spans="5:9" s="17" customFormat="1" ht="12.75">
      <c r="E8371" s="19"/>
      <c r="G8371" s="16"/>
      <c r="H8371"/>
      <c r="I8371"/>
    </row>
    <row r="8372" spans="5:9" s="17" customFormat="1" ht="12.75">
      <c r="E8372" s="19"/>
      <c r="G8372" s="16"/>
      <c r="H8372"/>
      <c r="I8372"/>
    </row>
    <row r="8373" spans="5:9" s="17" customFormat="1" ht="12.75">
      <c r="E8373" s="19"/>
      <c r="G8373" s="16"/>
      <c r="H8373"/>
      <c r="I8373"/>
    </row>
    <row r="8374" spans="5:9" s="17" customFormat="1" ht="12.75">
      <c r="E8374" s="19"/>
      <c r="G8374" s="16"/>
      <c r="H8374"/>
      <c r="I8374"/>
    </row>
    <row r="8375" spans="5:9" s="17" customFormat="1" ht="12.75">
      <c r="E8375" s="19"/>
      <c r="G8375" s="16"/>
      <c r="H8375"/>
      <c r="I8375"/>
    </row>
    <row r="8376" spans="5:9" s="17" customFormat="1" ht="12.75">
      <c r="E8376" s="19"/>
      <c r="G8376" s="16"/>
      <c r="H8376"/>
      <c r="I8376"/>
    </row>
    <row r="8377" spans="5:9" s="17" customFormat="1" ht="12.75">
      <c r="E8377" s="19"/>
      <c r="G8377" s="16"/>
      <c r="H8377"/>
      <c r="I8377"/>
    </row>
    <row r="8378" spans="5:9" s="17" customFormat="1" ht="12.75">
      <c r="E8378" s="19"/>
      <c r="G8378" s="16"/>
      <c r="H8378"/>
      <c r="I8378"/>
    </row>
    <row r="8379" spans="5:9" s="17" customFormat="1" ht="12.75">
      <c r="E8379" s="19"/>
      <c r="G8379" s="16"/>
      <c r="H8379"/>
      <c r="I8379"/>
    </row>
    <row r="8380" spans="5:9" s="17" customFormat="1" ht="12.75">
      <c r="E8380" s="19"/>
      <c r="G8380" s="16"/>
      <c r="H8380"/>
      <c r="I8380"/>
    </row>
    <row r="8381" spans="5:9" s="17" customFormat="1" ht="12.75">
      <c r="E8381" s="19"/>
      <c r="G8381" s="16"/>
      <c r="H8381"/>
      <c r="I8381"/>
    </row>
    <row r="8382" spans="5:9" s="17" customFormat="1" ht="12.75">
      <c r="E8382" s="19"/>
      <c r="G8382" s="16"/>
      <c r="H8382"/>
      <c r="I8382"/>
    </row>
    <row r="8383" spans="5:9" s="17" customFormat="1" ht="12.75">
      <c r="E8383" s="19"/>
      <c r="G8383" s="16"/>
      <c r="H8383"/>
      <c r="I8383"/>
    </row>
    <row r="8384" spans="5:9" s="17" customFormat="1" ht="12.75">
      <c r="E8384" s="19"/>
      <c r="G8384" s="16"/>
      <c r="H8384"/>
      <c r="I8384"/>
    </row>
    <row r="8385" spans="5:9" s="17" customFormat="1" ht="12.75">
      <c r="E8385" s="19"/>
      <c r="G8385" s="16"/>
      <c r="H8385"/>
      <c r="I8385"/>
    </row>
    <row r="8386" spans="5:9" s="17" customFormat="1" ht="12.75">
      <c r="E8386" s="19"/>
      <c r="G8386" s="16"/>
      <c r="H8386"/>
      <c r="I8386"/>
    </row>
    <row r="8387" spans="5:9" s="17" customFormat="1" ht="12.75">
      <c r="E8387" s="19"/>
      <c r="G8387" s="16"/>
      <c r="H8387"/>
      <c r="I8387"/>
    </row>
    <row r="8388" spans="5:9" s="17" customFormat="1" ht="12.75">
      <c r="E8388" s="19"/>
      <c r="G8388" s="16"/>
      <c r="H8388"/>
      <c r="I8388"/>
    </row>
    <row r="8389" spans="5:9" s="17" customFormat="1" ht="12.75">
      <c r="E8389" s="19"/>
      <c r="G8389" s="16"/>
      <c r="H8389"/>
      <c r="I8389"/>
    </row>
    <row r="8390" spans="5:9" s="17" customFormat="1" ht="12.75">
      <c r="E8390" s="19"/>
      <c r="G8390" s="16"/>
      <c r="H8390"/>
      <c r="I8390"/>
    </row>
    <row r="8391" spans="5:9" s="17" customFormat="1" ht="12.75">
      <c r="E8391" s="19"/>
      <c r="G8391" s="16"/>
      <c r="H8391"/>
      <c r="I8391"/>
    </row>
    <row r="8392" spans="5:9" s="17" customFormat="1" ht="12.75">
      <c r="E8392" s="19"/>
      <c r="G8392" s="16"/>
      <c r="H8392"/>
      <c r="I8392"/>
    </row>
    <row r="8393" spans="5:9" s="17" customFormat="1" ht="12.75">
      <c r="E8393" s="19"/>
      <c r="G8393" s="16"/>
      <c r="H8393"/>
      <c r="I8393"/>
    </row>
    <row r="8394" spans="5:9" s="17" customFormat="1" ht="12.75">
      <c r="E8394" s="19"/>
      <c r="G8394" s="16"/>
      <c r="H8394"/>
      <c r="I8394"/>
    </row>
    <row r="8395" spans="5:9" s="17" customFormat="1" ht="12.75">
      <c r="E8395" s="19"/>
      <c r="G8395" s="16"/>
      <c r="H8395"/>
      <c r="I8395"/>
    </row>
    <row r="8396" spans="5:9" s="17" customFormat="1" ht="12.75">
      <c r="E8396" s="19"/>
      <c r="G8396" s="16"/>
      <c r="H8396"/>
      <c r="I8396"/>
    </row>
    <row r="8397" spans="5:9" s="17" customFormat="1" ht="12.75">
      <c r="E8397" s="19"/>
      <c r="G8397" s="16"/>
      <c r="H8397"/>
      <c r="I8397"/>
    </row>
    <row r="8398" spans="5:9" s="17" customFormat="1" ht="12.75">
      <c r="E8398" s="19"/>
      <c r="G8398" s="16"/>
      <c r="H8398"/>
      <c r="I8398"/>
    </row>
    <row r="8399" spans="5:9" s="17" customFormat="1" ht="12.75">
      <c r="E8399" s="19"/>
      <c r="G8399" s="16"/>
      <c r="H8399"/>
      <c r="I8399"/>
    </row>
    <row r="8400" spans="5:9" s="17" customFormat="1" ht="12.75">
      <c r="E8400" s="19"/>
      <c r="G8400" s="16"/>
      <c r="H8400"/>
      <c r="I8400"/>
    </row>
    <row r="8401" spans="5:9" s="17" customFormat="1" ht="12.75">
      <c r="E8401" s="19"/>
      <c r="G8401" s="16"/>
      <c r="H8401"/>
      <c r="I8401"/>
    </row>
    <row r="8402" spans="5:9" s="17" customFormat="1" ht="12.75">
      <c r="E8402" s="19"/>
      <c r="G8402" s="16"/>
      <c r="H8402"/>
      <c r="I8402"/>
    </row>
    <row r="8403" spans="5:9" s="17" customFormat="1" ht="12.75">
      <c r="E8403" s="19"/>
      <c r="G8403" s="16"/>
      <c r="H8403"/>
      <c r="I8403"/>
    </row>
    <row r="8404" spans="5:9" s="17" customFormat="1" ht="12.75">
      <c r="E8404" s="19"/>
      <c r="G8404" s="16"/>
      <c r="H8404"/>
      <c r="I8404"/>
    </row>
    <row r="8405" spans="5:9" s="17" customFormat="1" ht="12.75">
      <c r="E8405" s="19"/>
      <c r="G8405" s="16"/>
      <c r="H8405"/>
      <c r="I8405"/>
    </row>
    <row r="8406" spans="5:9" s="17" customFormat="1" ht="12.75">
      <c r="E8406" s="19"/>
      <c r="G8406" s="16"/>
      <c r="H8406"/>
      <c r="I8406"/>
    </row>
    <row r="8407" spans="5:9" s="17" customFormat="1" ht="12.75">
      <c r="E8407" s="19"/>
      <c r="G8407" s="16"/>
      <c r="H8407"/>
      <c r="I8407"/>
    </row>
    <row r="8408" spans="5:9" s="17" customFormat="1" ht="12.75">
      <c r="E8408" s="19"/>
      <c r="G8408" s="16"/>
      <c r="H8408"/>
      <c r="I8408"/>
    </row>
    <row r="8409" spans="5:9" s="17" customFormat="1" ht="12.75">
      <c r="E8409" s="19"/>
      <c r="G8409" s="16"/>
      <c r="H8409"/>
      <c r="I8409"/>
    </row>
    <row r="8410" spans="5:9" s="17" customFormat="1" ht="12.75">
      <c r="E8410" s="19"/>
      <c r="G8410" s="16"/>
      <c r="H8410"/>
      <c r="I8410"/>
    </row>
    <row r="8411" spans="5:9" s="17" customFormat="1" ht="12.75">
      <c r="E8411" s="19"/>
      <c r="G8411" s="16"/>
      <c r="H8411"/>
      <c r="I8411"/>
    </row>
    <row r="8412" spans="5:9" s="17" customFormat="1" ht="12.75">
      <c r="E8412" s="19"/>
      <c r="G8412" s="16"/>
      <c r="H8412"/>
      <c r="I8412"/>
    </row>
    <row r="8413" spans="5:9" s="17" customFormat="1" ht="12.75">
      <c r="E8413" s="19"/>
      <c r="G8413" s="16"/>
      <c r="H8413"/>
      <c r="I8413"/>
    </row>
    <row r="8414" spans="5:9" s="17" customFormat="1" ht="12.75">
      <c r="E8414" s="19"/>
      <c r="G8414" s="16"/>
      <c r="H8414"/>
      <c r="I8414"/>
    </row>
    <row r="8415" spans="5:9" s="17" customFormat="1" ht="12.75">
      <c r="E8415" s="19"/>
      <c r="G8415" s="16"/>
      <c r="H8415"/>
      <c r="I8415"/>
    </row>
    <row r="8416" spans="5:9" s="17" customFormat="1" ht="12.75">
      <c r="E8416" s="19"/>
      <c r="G8416" s="16"/>
      <c r="H8416"/>
      <c r="I8416"/>
    </row>
    <row r="8417" spans="5:9" s="17" customFormat="1" ht="12.75">
      <c r="E8417" s="19"/>
      <c r="G8417" s="16"/>
      <c r="H8417"/>
      <c r="I8417"/>
    </row>
    <row r="8418" spans="5:9" s="17" customFormat="1" ht="12.75">
      <c r="E8418" s="19"/>
      <c r="G8418" s="16"/>
      <c r="H8418"/>
      <c r="I8418"/>
    </row>
    <row r="8419" spans="5:9" s="17" customFormat="1" ht="12.75">
      <c r="E8419" s="19"/>
      <c r="G8419" s="16"/>
      <c r="H8419"/>
      <c r="I8419"/>
    </row>
    <row r="8420" spans="5:9" s="17" customFormat="1" ht="12.75">
      <c r="E8420" s="19"/>
      <c r="G8420" s="16"/>
      <c r="H8420"/>
      <c r="I8420"/>
    </row>
    <row r="8421" spans="5:9" s="17" customFormat="1" ht="12.75">
      <c r="E8421" s="19"/>
      <c r="G8421" s="16"/>
      <c r="H8421"/>
      <c r="I8421"/>
    </row>
    <row r="8422" spans="5:9" s="17" customFormat="1" ht="12.75">
      <c r="E8422" s="19"/>
      <c r="G8422" s="16"/>
      <c r="H8422"/>
      <c r="I8422"/>
    </row>
    <row r="8423" spans="5:9" s="17" customFormat="1" ht="12.75">
      <c r="E8423" s="19"/>
      <c r="G8423" s="16"/>
      <c r="H8423"/>
      <c r="I8423"/>
    </row>
    <row r="8424" spans="5:9" s="17" customFormat="1" ht="12.75">
      <c r="E8424" s="19"/>
      <c r="G8424" s="16"/>
      <c r="H8424"/>
      <c r="I8424"/>
    </row>
    <row r="8425" spans="5:9" s="17" customFormat="1" ht="12.75">
      <c r="E8425" s="19"/>
      <c r="G8425" s="16"/>
      <c r="H8425"/>
      <c r="I8425"/>
    </row>
    <row r="8426" spans="5:9" s="17" customFormat="1" ht="12.75">
      <c r="E8426" s="19"/>
      <c r="G8426" s="16"/>
      <c r="H8426"/>
      <c r="I8426"/>
    </row>
    <row r="8427" spans="5:9" s="17" customFormat="1" ht="12.75">
      <c r="E8427" s="19"/>
      <c r="G8427" s="16"/>
      <c r="H8427"/>
      <c r="I8427"/>
    </row>
    <row r="8428" spans="5:9" s="17" customFormat="1" ht="12.75">
      <c r="E8428" s="19"/>
      <c r="G8428" s="16"/>
      <c r="H8428"/>
      <c r="I8428"/>
    </row>
    <row r="8429" spans="5:9" s="17" customFormat="1" ht="12.75">
      <c r="E8429" s="19"/>
      <c r="G8429" s="16"/>
      <c r="H8429"/>
      <c r="I8429"/>
    </row>
    <row r="8430" spans="5:9" s="17" customFormat="1" ht="12.75">
      <c r="E8430" s="19"/>
      <c r="G8430" s="16"/>
      <c r="H8430"/>
      <c r="I8430"/>
    </row>
    <row r="8431" spans="5:9" s="17" customFormat="1" ht="12.75">
      <c r="E8431" s="19"/>
      <c r="G8431" s="16"/>
      <c r="H8431"/>
      <c r="I8431"/>
    </row>
    <row r="8432" spans="5:9" s="17" customFormat="1" ht="12.75">
      <c r="E8432" s="19"/>
      <c r="G8432" s="16"/>
      <c r="H8432"/>
      <c r="I8432"/>
    </row>
    <row r="8433" spans="5:9" s="17" customFormat="1" ht="12.75">
      <c r="E8433" s="19"/>
      <c r="G8433" s="16"/>
      <c r="H8433"/>
      <c r="I8433"/>
    </row>
    <row r="8434" spans="5:9" s="17" customFormat="1" ht="12.75">
      <c r="E8434" s="19"/>
      <c r="G8434" s="16"/>
      <c r="H8434"/>
      <c r="I8434"/>
    </row>
    <row r="8435" spans="5:9" s="17" customFormat="1" ht="12.75">
      <c r="E8435" s="19"/>
      <c r="G8435" s="16"/>
      <c r="H8435"/>
      <c r="I8435"/>
    </row>
    <row r="8436" spans="5:9" s="17" customFormat="1" ht="12.75">
      <c r="E8436" s="19"/>
      <c r="G8436" s="16"/>
      <c r="H8436"/>
      <c r="I8436"/>
    </row>
    <row r="8437" spans="5:9" s="17" customFormat="1" ht="12.75">
      <c r="E8437" s="19"/>
      <c r="G8437" s="16"/>
      <c r="H8437"/>
      <c r="I8437"/>
    </row>
    <row r="8438" spans="5:9" s="17" customFormat="1" ht="12.75">
      <c r="E8438" s="19"/>
      <c r="G8438" s="16"/>
      <c r="H8438"/>
      <c r="I8438"/>
    </row>
    <row r="8439" spans="5:9" s="17" customFormat="1" ht="12.75">
      <c r="E8439" s="19"/>
      <c r="G8439" s="16"/>
      <c r="H8439"/>
      <c r="I8439"/>
    </row>
    <row r="8440" spans="5:9" s="17" customFormat="1" ht="12.75">
      <c r="E8440" s="19"/>
      <c r="G8440" s="16"/>
      <c r="H8440"/>
      <c r="I8440"/>
    </row>
    <row r="8441" spans="5:9" s="17" customFormat="1" ht="12.75">
      <c r="E8441" s="19"/>
      <c r="G8441" s="16"/>
      <c r="H8441"/>
      <c r="I8441"/>
    </row>
    <row r="8442" spans="5:9" s="17" customFormat="1" ht="12.75">
      <c r="E8442" s="19"/>
      <c r="G8442" s="16"/>
      <c r="H8442"/>
      <c r="I8442"/>
    </row>
    <row r="8443" spans="5:9" s="17" customFormat="1" ht="12.75">
      <c r="E8443" s="19"/>
      <c r="G8443" s="16"/>
      <c r="H8443"/>
      <c r="I8443"/>
    </row>
    <row r="8444" spans="5:9" s="17" customFormat="1" ht="12.75">
      <c r="E8444" s="19"/>
      <c r="G8444" s="16"/>
      <c r="H8444"/>
      <c r="I8444"/>
    </row>
    <row r="8445" spans="5:9" s="17" customFormat="1" ht="12.75">
      <c r="E8445" s="19"/>
      <c r="G8445" s="16"/>
      <c r="H8445"/>
      <c r="I8445"/>
    </row>
    <row r="8446" spans="5:9" s="17" customFormat="1" ht="12.75">
      <c r="E8446" s="19"/>
      <c r="G8446" s="16"/>
      <c r="H8446"/>
      <c r="I8446"/>
    </row>
    <row r="8447" spans="5:9" s="17" customFormat="1" ht="12.75">
      <c r="E8447" s="19"/>
      <c r="G8447" s="16"/>
      <c r="H8447"/>
      <c r="I8447"/>
    </row>
    <row r="8448" spans="5:9" s="17" customFormat="1" ht="12.75">
      <c r="E8448" s="19"/>
      <c r="G8448" s="16"/>
      <c r="H8448"/>
      <c r="I8448"/>
    </row>
    <row r="8449" spans="5:9" s="17" customFormat="1" ht="12.75">
      <c r="E8449" s="19"/>
      <c r="G8449" s="16"/>
      <c r="H8449"/>
      <c r="I8449"/>
    </row>
    <row r="8450" spans="5:9" s="17" customFormat="1" ht="12.75">
      <c r="E8450" s="19"/>
      <c r="G8450" s="16"/>
      <c r="H8450"/>
      <c r="I8450"/>
    </row>
    <row r="8451" spans="5:9" s="17" customFormat="1" ht="12.75">
      <c r="E8451" s="19"/>
      <c r="G8451" s="16"/>
      <c r="H8451"/>
      <c r="I8451"/>
    </row>
    <row r="8452" spans="5:9" s="17" customFormat="1" ht="12.75">
      <c r="E8452" s="19"/>
      <c r="G8452" s="16"/>
      <c r="H8452"/>
      <c r="I8452"/>
    </row>
    <row r="8453" spans="5:9" s="17" customFormat="1" ht="12.75">
      <c r="E8453" s="19"/>
      <c r="G8453" s="16"/>
      <c r="H8453"/>
      <c r="I8453"/>
    </row>
    <row r="8454" spans="5:9" s="17" customFormat="1" ht="12.75">
      <c r="E8454" s="19"/>
      <c r="G8454" s="16"/>
      <c r="H8454"/>
      <c r="I8454"/>
    </row>
    <row r="8455" spans="5:9" s="17" customFormat="1" ht="12.75">
      <c r="E8455" s="19"/>
      <c r="G8455" s="16"/>
      <c r="H8455"/>
      <c r="I8455"/>
    </row>
    <row r="8456" spans="5:9" s="17" customFormat="1" ht="12.75">
      <c r="E8456" s="19"/>
      <c r="G8456" s="16"/>
      <c r="H8456"/>
      <c r="I8456"/>
    </row>
    <row r="8457" spans="5:9" s="17" customFormat="1" ht="12.75">
      <c r="E8457" s="19"/>
      <c r="G8457" s="16"/>
      <c r="H8457"/>
      <c r="I8457"/>
    </row>
    <row r="8458" spans="5:9" s="17" customFormat="1" ht="12.75">
      <c r="E8458" s="19"/>
      <c r="G8458" s="16"/>
      <c r="H8458"/>
      <c r="I8458"/>
    </row>
    <row r="8459" spans="5:9" s="17" customFormat="1" ht="12.75">
      <c r="E8459" s="19"/>
      <c r="G8459" s="16"/>
      <c r="H8459"/>
      <c r="I8459"/>
    </row>
    <row r="8460" spans="5:9" s="17" customFormat="1" ht="12.75">
      <c r="E8460" s="19"/>
      <c r="G8460" s="16"/>
      <c r="H8460"/>
      <c r="I8460"/>
    </row>
    <row r="8461" spans="5:9" s="17" customFormat="1" ht="12.75">
      <c r="E8461" s="19"/>
      <c r="G8461" s="16"/>
      <c r="H8461"/>
      <c r="I8461"/>
    </row>
    <row r="8462" spans="5:9" s="17" customFormat="1" ht="12.75">
      <c r="E8462" s="19"/>
      <c r="G8462" s="16"/>
      <c r="H8462"/>
      <c r="I8462"/>
    </row>
    <row r="8463" spans="5:9" s="17" customFormat="1" ht="12.75">
      <c r="E8463" s="19"/>
      <c r="G8463" s="16"/>
      <c r="H8463"/>
      <c r="I8463"/>
    </row>
    <row r="8464" spans="5:9" s="17" customFormat="1" ht="12.75">
      <c r="E8464" s="19"/>
      <c r="G8464" s="16"/>
      <c r="H8464"/>
      <c r="I8464"/>
    </row>
    <row r="8465" spans="5:9" s="17" customFormat="1" ht="12.75">
      <c r="E8465" s="19"/>
      <c r="G8465" s="16"/>
      <c r="H8465"/>
      <c r="I8465"/>
    </row>
    <row r="8466" spans="5:9" s="17" customFormat="1" ht="12.75">
      <c r="E8466" s="19"/>
      <c r="G8466" s="16"/>
      <c r="H8466"/>
      <c r="I8466"/>
    </row>
    <row r="8467" spans="5:9" s="17" customFormat="1" ht="12.75">
      <c r="E8467" s="19"/>
      <c r="G8467" s="16"/>
      <c r="H8467"/>
      <c r="I8467"/>
    </row>
    <row r="8468" spans="5:9" s="17" customFormat="1" ht="12.75">
      <c r="E8468" s="19"/>
      <c r="G8468" s="16"/>
      <c r="H8468"/>
      <c r="I8468"/>
    </row>
    <row r="8469" spans="5:9" s="17" customFormat="1" ht="12.75">
      <c r="E8469" s="19"/>
      <c r="G8469" s="16"/>
      <c r="H8469"/>
      <c r="I8469"/>
    </row>
    <row r="8470" spans="5:9" s="17" customFormat="1" ht="12.75">
      <c r="E8470" s="19"/>
      <c r="G8470" s="16"/>
      <c r="H8470"/>
      <c r="I8470"/>
    </row>
    <row r="8471" spans="5:9" s="17" customFormat="1" ht="12.75">
      <c r="E8471" s="19"/>
      <c r="G8471" s="16"/>
      <c r="H8471"/>
      <c r="I8471"/>
    </row>
    <row r="8472" spans="5:9" s="17" customFormat="1" ht="12.75">
      <c r="E8472" s="19"/>
      <c r="G8472" s="16"/>
      <c r="H8472"/>
      <c r="I8472"/>
    </row>
    <row r="8473" spans="5:9" s="17" customFormat="1" ht="12.75">
      <c r="E8473" s="19"/>
      <c r="G8473" s="16"/>
      <c r="H8473"/>
      <c r="I8473"/>
    </row>
    <row r="8474" spans="5:9" s="17" customFormat="1" ht="12.75">
      <c r="E8474" s="19"/>
      <c r="G8474" s="16"/>
      <c r="H8474"/>
      <c r="I8474"/>
    </row>
    <row r="8475" spans="5:9" s="17" customFormat="1" ht="12.75">
      <c r="E8475" s="19"/>
      <c r="G8475" s="16"/>
      <c r="H8475"/>
      <c r="I8475"/>
    </row>
    <row r="8476" spans="5:9" s="17" customFormat="1" ht="12.75">
      <c r="E8476" s="19"/>
      <c r="G8476" s="16"/>
      <c r="H8476"/>
      <c r="I8476"/>
    </row>
    <row r="8477" spans="5:9" s="17" customFormat="1" ht="12.75">
      <c r="E8477" s="19"/>
      <c r="G8477" s="16"/>
      <c r="H8477"/>
      <c r="I8477"/>
    </row>
    <row r="8478" spans="5:9" s="17" customFormat="1" ht="12.75">
      <c r="E8478" s="19"/>
      <c r="G8478" s="16"/>
      <c r="H8478"/>
      <c r="I8478"/>
    </row>
    <row r="8479" spans="5:9" s="17" customFormat="1" ht="12.75">
      <c r="E8479" s="19"/>
      <c r="G8479" s="16"/>
      <c r="H8479"/>
      <c r="I8479"/>
    </row>
    <row r="8480" spans="5:9" s="17" customFormat="1" ht="12.75">
      <c r="E8480" s="19"/>
      <c r="G8480" s="16"/>
      <c r="H8480"/>
      <c r="I8480"/>
    </row>
    <row r="8481" spans="5:9" s="17" customFormat="1" ht="12.75">
      <c r="E8481" s="19"/>
      <c r="G8481" s="16"/>
      <c r="H8481"/>
      <c r="I8481"/>
    </row>
    <row r="8482" spans="5:9" s="17" customFormat="1" ht="12.75">
      <c r="E8482" s="19"/>
      <c r="G8482" s="16"/>
      <c r="H8482"/>
      <c r="I8482"/>
    </row>
    <row r="8483" spans="5:9" s="17" customFormat="1" ht="12.75">
      <c r="E8483" s="19"/>
      <c r="G8483" s="16"/>
      <c r="H8483"/>
      <c r="I8483"/>
    </row>
    <row r="8484" spans="5:9" s="17" customFormat="1" ht="12.75">
      <c r="E8484" s="19"/>
      <c r="G8484" s="16"/>
      <c r="H8484"/>
      <c r="I8484"/>
    </row>
    <row r="8485" spans="5:9" s="17" customFormat="1" ht="12.75">
      <c r="E8485" s="19"/>
      <c r="G8485" s="16"/>
      <c r="H8485"/>
      <c r="I8485"/>
    </row>
    <row r="8486" spans="5:9" s="17" customFormat="1" ht="12.75">
      <c r="E8486" s="19"/>
      <c r="G8486" s="16"/>
      <c r="H8486"/>
      <c r="I8486"/>
    </row>
    <row r="8487" spans="5:9" s="17" customFormat="1" ht="12.75">
      <c r="E8487" s="19"/>
      <c r="G8487" s="16"/>
      <c r="H8487"/>
      <c r="I8487"/>
    </row>
    <row r="8488" spans="5:9" s="17" customFormat="1" ht="12.75">
      <c r="E8488" s="19"/>
      <c r="G8488" s="16"/>
      <c r="H8488"/>
      <c r="I8488"/>
    </row>
    <row r="8489" spans="5:9" s="17" customFormat="1" ht="12.75">
      <c r="E8489" s="19"/>
      <c r="G8489" s="16"/>
      <c r="H8489"/>
      <c r="I8489"/>
    </row>
    <row r="8490" spans="5:9" s="17" customFormat="1" ht="12.75">
      <c r="E8490" s="19"/>
      <c r="G8490" s="16"/>
      <c r="H8490"/>
      <c r="I8490"/>
    </row>
    <row r="8491" spans="5:9" s="17" customFormat="1" ht="12.75">
      <c r="E8491" s="19"/>
      <c r="G8491" s="16"/>
      <c r="H8491"/>
      <c r="I8491"/>
    </row>
    <row r="8492" spans="5:9" s="17" customFormat="1" ht="12.75">
      <c r="E8492" s="19"/>
      <c r="G8492" s="16"/>
      <c r="H8492"/>
      <c r="I8492"/>
    </row>
    <row r="8493" spans="5:9" s="17" customFormat="1" ht="12.75">
      <c r="E8493" s="19"/>
      <c r="G8493" s="16"/>
      <c r="H8493"/>
      <c r="I8493"/>
    </row>
    <row r="8494" spans="5:9" s="17" customFormat="1" ht="12.75">
      <c r="E8494" s="19"/>
      <c r="G8494" s="16"/>
      <c r="H8494"/>
      <c r="I8494"/>
    </row>
    <row r="8495" spans="5:9" s="17" customFormat="1" ht="12.75">
      <c r="E8495" s="19"/>
      <c r="G8495" s="16"/>
      <c r="H8495"/>
      <c r="I8495"/>
    </row>
    <row r="8496" spans="5:9" s="17" customFormat="1" ht="12.75">
      <c r="E8496" s="19"/>
      <c r="G8496" s="16"/>
      <c r="H8496"/>
      <c r="I8496"/>
    </row>
    <row r="8497" spans="5:9" s="17" customFormat="1" ht="12.75">
      <c r="E8497" s="19"/>
      <c r="G8497" s="16"/>
      <c r="H8497"/>
      <c r="I8497"/>
    </row>
    <row r="8498" spans="5:9" s="17" customFormat="1" ht="12.75">
      <c r="E8498" s="19"/>
      <c r="G8498" s="16"/>
      <c r="H8498"/>
      <c r="I8498"/>
    </row>
    <row r="8499" spans="5:9" s="17" customFormat="1" ht="12.75">
      <c r="E8499" s="19"/>
      <c r="G8499" s="16"/>
      <c r="H8499"/>
      <c r="I8499"/>
    </row>
    <row r="8500" spans="5:9" s="17" customFormat="1" ht="12.75">
      <c r="E8500" s="19"/>
      <c r="G8500" s="16"/>
      <c r="H8500"/>
      <c r="I8500"/>
    </row>
    <row r="8501" spans="5:9" s="17" customFormat="1" ht="12.75">
      <c r="E8501" s="19"/>
      <c r="G8501" s="16"/>
      <c r="H8501"/>
      <c r="I8501"/>
    </row>
    <row r="8502" spans="5:9" s="17" customFormat="1" ht="12.75">
      <c r="E8502" s="19"/>
      <c r="G8502" s="16"/>
      <c r="H8502"/>
      <c r="I8502"/>
    </row>
    <row r="8503" spans="5:9" s="17" customFormat="1" ht="12.75">
      <c r="E8503" s="19"/>
      <c r="G8503" s="16"/>
      <c r="H8503"/>
      <c r="I8503"/>
    </row>
    <row r="8504" spans="5:9" s="17" customFormat="1" ht="12.75">
      <c r="E8504" s="19"/>
      <c r="G8504" s="16"/>
      <c r="H8504"/>
      <c r="I8504"/>
    </row>
    <row r="8505" spans="5:9" s="17" customFormat="1" ht="12.75">
      <c r="E8505" s="19"/>
      <c r="G8505" s="16"/>
      <c r="H8505"/>
      <c r="I8505"/>
    </row>
    <row r="8506" spans="5:9" s="17" customFormat="1" ht="12.75">
      <c r="E8506" s="19"/>
      <c r="G8506" s="16"/>
      <c r="H8506"/>
      <c r="I8506"/>
    </row>
    <row r="8507" spans="5:9" s="17" customFormat="1" ht="12.75">
      <c r="E8507" s="19"/>
      <c r="G8507" s="16"/>
      <c r="H8507"/>
      <c r="I8507"/>
    </row>
    <row r="8508" spans="5:9" s="17" customFormat="1" ht="12.75">
      <c r="E8508" s="19"/>
      <c r="G8508" s="16"/>
      <c r="H8508"/>
      <c r="I8508"/>
    </row>
    <row r="8509" spans="5:9" s="17" customFormat="1" ht="12.75">
      <c r="E8509" s="19"/>
      <c r="G8509" s="16"/>
      <c r="H8509"/>
      <c r="I8509"/>
    </row>
    <row r="8510" spans="5:9" s="17" customFormat="1" ht="12.75">
      <c r="E8510" s="19"/>
      <c r="G8510" s="16"/>
      <c r="H8510"/>
      <c r="I8510"/>
    </row>
    <row r="8511" spans="5:9" s="17" customFormat="1" ht="12.75">
      <c r="E8511" s="19"/>
      <c r="G8511" s="16"/>
      <c r="H8511"/>
      <c r="I8511"/>
    </row>
    <row r="8512" spans="5:9" s="17" customFormat="1" ht="12.75">
      <c r="E8512" s="19"/>
      <c r="G8512" s="16"/>
      <c r="H8512"/>
      <c r="I8512"/>
    </row>
    <row r="8513" spans="5:9" s="17" customFormat="1" ht="12.75">
      <c r="E8513" s="19"/>
      <c r="G8513" s="16"/>
      <c r="H8513"/>
      <c r="I8513"/>
    </row>
    <row r="8514" spans="5:9" s="17" customFormat="1" ht="12.75">
      <c r="E8514" s="19"/>
      <c r="G8514" s="16"/>
      <c r="H8514"/>
      <c r="I8514"/>
    </row>
    <row r="8515" spans="5:9" s="17" customFormat="1" ht="12.75">
      <c r="E8515" s="19"/>
      <c r="G8515" s="16"/>
      <c r="H8515"/>
      <c r="I8515"/>
    </row>
    <row r="8516" spans="5:9" s="17" customFormat="1" ht="12.75">
      <c r="E8516" s="19"/>
      <c r="G8516" s="16"/>
      <c r="H8516"/>
      <c r="I8516"/>
    </row>
    <row r="8517" spans="5:9" s="17" customFormat="1" ht="12.75">
      <c r="E8517" s="19"/>
      <c r="G8517" s="16"/>
      <c r="H8517"/>
      <c r="I8517"/>
    </row>
    <row r="8518" spans="5:9" s="17" customFormat="1" ht="12.75">
      <c r="E8518" s="19"/>
      <c r="G8518" s="16"/>
      <c r="H8518"/>
      <c r="I8518"/>
    </row>
    <row r="8519" spans="5:9" s="17" customFormat="1" ht="12.75">
      <c r="E8519" s="19"/>
      <c r="G8519" s="16"/>
      <c r="H8519"/>
      <c r="I8519"/>
    </row>
    <row r="8520" spans="5:9" s="17" customFormat="1" ht="12.75">
      <c r="E8520" s="19"/>
      <c r="G8520" s="16"/>
      <c r="H8520"/>
      <c r="I8520"/>
    </row>
    <row r="8521" spans="5:9" s="17" customFormat="1" ht="12.75">
      <c r="E8521" s="19"/>
      <c r="G8521" s="16"/>
      <c r="H8521"/>
      <c r="I8521"/>
    </row>
    <row r="8522" spans="5:9" s="17" customFormat="1" ht="12.75">
      <c r="E8522" s="19"/>
      <c r="G8522" s="16"/>
      <c r="H8522"/>
      <c r="I8522"/>
    </row>
    <row r="8523" spans="5:9" s="17" customFormat="1" ht="12.75">
      <c r="E8523" s="19"/>
      <c r="G8523" s="16"/>
      <c r="H8523"/>
      <c r="I8523"/>
    </row>
    <row r="8524" spans="5:9" s="17" customFormat="1" ht="12.75">
      <c r="E8524" s="19"/>
      <c r="G8524" s="16"/>
      <c r="H8524"/>
      <c r="I8524"/>
    </row>
    <row r="8525" spans="5:9" s="17" customFormat="1" ht="12.75">
      <c r="E8525" s="19"/>
      <c r="G8525" s="16"/>
      <c r="H8525"/>
      <c r="I8525"/>
    </row>
    <row r="8526" spans="5:9" s="17" customFormat="1" ht="12.75">
      <c r="E8526" s="19"/>
      <c r="G8526" s="16"/>
      <c r="H8526"/>
      <c r="I8526"/>
    </row>
    <row r="8527" spans="5:9" s="17" customFormat="1" ht="12.75">
      <c r="E8527" s="19"/>
      <c r="G8527" s="16"/>
      <c r="H8527"/>
      <c r="I8527"/>
    </row>
    <row r="8528" spans="5:9" s="17" customFormat="1" ht="12.75">
      <c r="E8528" s="19"/>
      <c r="G8528" s="16"/>
      <c r="H8528"/>
      <c r="I8528"/>
    </row>
    <row r="8529" spans="5:9" s="17" customFormat="1" ht="12.75">
      <c r="E8529" s="19"/>
      <c r="G8529" s="16"/>
      <c r="H8529"/>
      <c r="I8529"/>
    </row>
    <row r="8530" spans="5:9" s="17" customFormat="1" ht="12.75">
      <c r="E8530" s="19"/>
      <c r="G8530" s="16"/>
      <c r="H8530"/>
      <c r="I8530"/>
    </row>
    <row r="8531" spans="5:9" s="17" customFormat="1" ht="12.75">
      <c r="E8531" s="19"/>
      <c r="G8531" s="16"/>
      <c r="H8531"/>
      <c r="I8531"/>
    </row>
    <row r="8532" spans="5:9" s="17" customFormat="1" ht="12.75">
      <c r="E8532" s="19"/>
      <c r="G8532" s="16"/>
      <c r="H8532"/>
      <c r="I8532"/>
    </row>
    <row r="8533" spans="5:9" s="17" customFormat="1" ht="12.75">
      <c r="E8533" s="19"/>
      <c r="G8533" s="16"/>
      <c r="H8533"/>
      <c r="I8533"/>
    </row>
    <row r="8534" spans="5:9" s="17" customFormat="1" ht="12.75">
      <c r="E8534" s="19"/>
      <c r="G8534" s="16"/>
      <c r="H8534"/>
      <c r="I8534"/>
    </row>
    <row r="8535" spans="5:9" s="17" customFormat="1" ht="12.75">
      <c r="E8535" s="19"/>
      <c r="G8535" s="16"/>
      <c r="H8535"/>
      <c r="I8535"/>
    </row>
    <row r="8536" spans="5:9" s="17" customFormat="1" ht="12.75">
      <c r="E8536" s="19"/>
      <c r="G8536" s="16"/>
      <c r="H8536"/>
      <c r="I8536"/>
    </row>
    <row r="8537" spans="5:9" s="17" customFormat="1" ht="12.75">
      <c r="E8537" s="19"/>
      <c r="G8537" s="16"/>
      <c r="H8537"/>
      <c r="I8537"/>
    </row>
    <row r="8538" spans="5:9" s="17" customFormat="1" ht="12.75">
      <c r="E8538" s="19"/>
      <c r="G8538" s="16"/>
      <c r="H8538"/>
      <c r="I8538"/>
    </row>
    <row r="8539" spans="5:9" s="17" customFormat="1" ht="12.75">
      <c r="E8539" s="19"/>
      <c r="G8539" s="16"/>
      <c r="H8539"/>
      <c r="I8539"/>
    </row>
    <row r="8540" spans="5:9" s="17" customFormat="1" ht="12.75">
      <c r="E8540" s="19"/>
      <c r="G8540" s="16"/>
      <c r="H8540"/>
      <c r="I8540"/>
    </row>
    <row r="8541" spans="5:9" s="17" customFormat="1" ht="12.75">
      <c r="E8541" s="19"/>
      <c r="G8541" s="16"/>
      <c r="H8541"/>
      <c r="I8541"/>
    </row>
    <row r="8542" spans="5:9" s="17" customFormat="1" ht="12.75">
      <c r="E8542" s="19"/>
      <c r="G8542" s="16"/>
      <c r="H8542"/>
      <c r="I8542"/>
    </row>
    <row r="8543" spans="5:9" s="17" customFormat="1" ht="12.75">
      <c r="E8543" s="19"/>
      <c r="G8543" s="16"/>
      <c r="H8543"/>
      <c r="I8543"/>
    </row>
    <row r="8544" spans="5:9" s="17" customFormat="1" ht="12.75">
      <c r="E8544" s="19"/>
      <c r="G8544" s="16"/>
      <c r="H8544"/>
      <c r="I8544"/>
    </row>
    <row r="8545" spans="5:9" s="17" customFormat="1" ht="12.75">
      <c r="E8545" s="19"/>
      <c r="G8545" s="16"/>
      <c r="H8545"/>
      <c r="I8545"/>
    </row>
    <row r="8546" spans="5:9" s="17" customFormat="1" ht="12.75">
      <c r="E8546" s="19"/>
      <c r="G8546" s="16"/>
      <c r="H8546"/>
      <c r="I8546"/>
    </row>
    <row r="8547" spans="5:9" s="17" customFormat="1" ht="12.75">
      <c r="E8547" s="19"/>
      <c r="G8547" s="16"/>
      <c r="H8547"/>
      <c r="I8547"/>
    </row>
    <row r="8548" spans="5:9" s="17" customFormat="1" ht="12.75">
      <c r="E8548" s="19"/>
      <c r="G8548" s="16"/>
      <c r="H8548"/>
      <c r="I8548"/>
    </row>
    <row r="8549" spans="5:9" s="17" customFormat="1" ht="12.75">
      <c r="E8549" s="19"/>
      <c r="G8549" s="16"/>
      <c r="H8549"/>
      <c r="I8549"/>
    </row>
    <row r="8550" spans="5:9" s="17" customFormat="1" ht="12.75">
      <c r="E8550" s="19"/>
      <c r="G8550" s="16"/>
      <c r="H8550"/>
      <c r="I8550"/>
    </row>
    <row r="8551" spans="5:9" s="17" customFormat="1" ht="12.75">
      <c r="E8551" s="19"/>
      <c r="G8551" s="16"/>
      <c r="H8551"/>
      <c r="I8551"/>
    </row>
    <row r="8552" spans="5:9" s="17" customFormat="1" ht="12.75">
      <c r="E8552" s="19"/>
      <c r="G8552" s="16"/>
      <c r="H8552"/>
      <c r="I8552"/>
    </row>
    <row r="8553" spans="5:9" s="17" customFormat="1" ht="12.75">
      <c r="E8553" s="19"/>
      <c r="G8553" s="16"/>
      <c r="H8553"/>
      <c r="I8553"/>
    </row>
    <row r="8554" spans="5:9" s="17" customFormat="1" ht="12.75">
      <c r="E8554" s="19"/>
      <c r="G8554" s="16"/>
      <c r="H8554"/>
      <c r="I8554"/>
    </row>
    <row r="8555" spans="5:9" s="17" customFormat="1" ht="12.75">
      <c r="E8555" s="19"/>
      <c r="G8555" s="16"/>
      <c r="H8555"/>
      <c r="I8555"/>
    </row>
    <row r="8556" spans="5:9" s="17" customFormat="1" ht="12.75">
      <c r="E8556" s="19"/>
      <c r="G8556" s="16"/>
      <c r="H8556"/>
      <c r="I8556"/>
    </row>
    <row r="8557" spans="5:9" s="17" customFormat="1" ht="12.75">
      <c r="E8557" s="19"/>
      <c r="G8557" s="16"/>
      <c r="H8557"/>
      <c r="I8557"/>
    </row>
    <row r="8558" spans="5:9" s="17" customFormat="1" ht="12.75">
      <c r="E8558" s="19"/>
      <c r="G8558" s="16"/>
      <c r="H8558"/>
      <c r="I8558"/>
    </row>
    <row r="8559" spans="5:9" s="17" customFormat="1" ht="12.75">
      <c r="E8559" s="19"/>
      <c r="G8559" s="16"/>
      <c r="H8559"/>
      <c r="I8559"/>
    </row>
    <row r="8560" spans="5:9" s="17" customFormat="1" ht="12.75">
      <c r="E8560" s="19"/>
      <c r="G8560" s="16"/>
      <c r="H8560"/>
      <c r="I8560"/>
    </row>
    <row r="8561" spans="5:9" s="17" customFormat="1" ht="12.75">
      <c r="E8561" s="19"/>
      <c r="G8561" s="16"/>
      <c r="H8561"/>
      <c r="I8561"/>
    </row>
    <row r="8562" spans="5:9" s="17" customFormat="1" ht="12.75">
      <c r="E8562" s="19"/>
      <c r="G8562" s="16"/>
      <c r="H8562"/>
      <c r="I8562"/>
    </row>
    <row r="8563" spans="5:9" s="17" customFormat="1" ht="12.75">
      <c r="E8563" s="19"/>
      <c r="G8563" s="16"/>
      <c r="H8563"/>
      <c r="I8563"/>
    </row>
    <row r="8564" spans="5:9" s="17" customFormat="1" ht="12.75">
      <c r="E8564" s="19"/>
      <c r="G8564" s="16"/>
      <c r="H8564"/>
      <c r="I8564"/>
    </row>
    <row r="8565" spans="5:9" s="17" customFormat="1" ht="12.75">
      <c r="E8565" s="19"/>
      <c r="G8565" s="16"/>
      <c r="H8565"/>
      <c r="I8565"/>
    </row>
    <row r="8566" spans="5:9" s="17" customFormat="1" ht="12.75">
      <c r="E8566" s="19"/>
      <c r="G8566" s="16"/>
      <c r="H8566"/>
      <c r="I8566"/>
    </row>
    <row r="8567" spans="5:9" s="17" customFormat="1" ht="12.75">
      <c r="E8567" s="19"/>
      <c r="G8567" s="16"/>
      <c r="H8567"/>
      <c r="I8567"/>
    </row>
    <row r="8568" spans="5:9" s="17" customFormat="1" ht="12.75">
      <c r="E8568" s="19"/>
      <c r="G8568" s="16"/>
      <c r="H8568"/>
      <c r="I8568"/>
    </row>
    <row r="8569" spans="5:9" s="17" customFormat="1" ht="12.75">
      <c r="E8569" s="19"/>
      <c r="G8569" s="16"/>
      <c r="H8569"/>
      <c r="I8569"/>
    </row>
    <row r="8570" spans="5:9" s="17" customFormat="1" ht="12.75">
      <c r="E8570" s="19"/>
      <c r="G8570" s="16"/>
      <c r="H8570"/>
      <c r="I8570"/>
    </row>
    <row r="8571" spans="5:9" s="17" customFormat="1" ht="12.75">
      <c r="E8571" s="19"/>
      <c r="G8571" s="16"/>
      <c r="H8571"/>
      <c r="I8571"/>
    </row>
    <row r="8572" spans="5:9" s="17" customFormat="1" ht="12.75">
      <c r="E8572" s="19"/>
      <c r="G8572" s="16"/>
      <c r="H8572"/>
      <c r="I8572"/>
    </row>
    <row r="8573" spans="5:9" s="17" customFormat="1" ht="12.75">
      <c r="E8573" s="19"/>
      <c r="G8573" s="16"/>
      <c r="H8573"/>
      <c r="I8573"/>
    </row>
    <row r="8574" spans="5:9" s="17" customFormat="1" ht="12.75">
      <c r="E8574" s="19"/>
      <c r="G8574" s="16"/>
      <c r="H8574"/>
      <c r="I8574"/>
    </row>
    <row r="8575" spans="5:9" s="17" customFormat="1" ht="12.75">
      <c r="E8575" s="19"/>
      <c r="G8575" s="16"/>
      <c r="H8575"/>
      <c r="I8575"/>
    </row>
    <row r="8576" spans="5:9" s="17" customFormat="1" ht="12.75">
      <c r="E8576" s="19"/>
      <c r="G8576" s="16"/>
      <c r="H8576"/>
      <c r="I8576"/>
    </row>
    <row r="8577" spans="5:9" s="17" customFormat="1" ht="12.75">
      <c r="E8577" s="19"/>
      <c r="G8577" s="16"/>
      <c r="H8577"/>
      <c r="I8577"/>
    </row>
    <row r="8578" spans="5:9" s="17" customFormat="1" ht="12.75">
      <c r="E8578" s="19"/>
      <c r="G8578" s="16"/>
      <c r="H8578"/>
      <c r="I8578"/>
    </row>
    <row r="8579" spans="5:9" s="17" customFormat="1" ht="12.75">
      <c r="E8579" s="19"/>
      <c r="G8579" s="16"/>
      <c r="H8579"/>
      <c r="I8579"/>
    </row>
    <row r="8580" spans="5:9" s="17" customFormat="1" ht="12.75">
      <c r="E8580" s="19"/>
      <c r="G8580" s="16"/>
      <c r="H8580"/>
      <c r="I8580"/>
    </row>
    <row r="8581" spans="5:9" s="17" customFormat="1" ht="12.75">
      <c r="E8581" s="19"/>
      <c r="G8581" s="16"/>
      <c r="H8581"/>
      <c r="I8581"/>
    </row>
    <row r="8582" spans="5:9" s="17" customFormat="1" ht="12.75">
      <c r="E8582" s="19"/>
      <c r="G8582" s="16"/>
      <c r="H8582"/>
      <c r="I8582"/>
    </row>
    <row r="8583" spans="5:9" s="17" customFormat="1" ht="12.75">
      <c r="E8583" s="19"/>
      <c r="G8583" s="16"/>
      <c r="H8583"/>
      <c r="I8583"/>
    </row>
    <row r="8584" spans="5:9" s="17" customFormat="1" ht="12.75">
      <c r="E8584" s="19"/>
      <c r="G8584" s="16"/>
      <c r="H8584"/>
      <c r="I8584"/>
    </row>
    <row r="8585" spans="5:9" s="17" customFormat="1" ht="12.75">
      <c r="E8585" s="19"/>
      <c r="G8585" s="16"/>
      <c r="H8585"/>
      <c r="I8585"/>
    </row>
    <row r="8586" spans="5:9" s="17" customFormat="1" ht="12.75">
      <c r="E8586" s="19"/>
      <c r="G8586" s="16"/>
      <c r="H8586"/>
      <c r="I8586"/>
    </row>
    <row r="8587" spans="5:9" s="17" customFormat="1" ht="12.75">
      <c r="E8587" s="19"/>
      <c r="G8587" s="16"/>
      <c r="H8587"/>
      <c r="I8587"/>
    </row>
    <row r="8588" spans="5:9" s="17" customFormat="1" ht="12.75">
      <c r="E8588" s="19"/>
      <c r="G8588" s="16"/>
      <c r="H8588"/>
      <c r="I8588"/>
    </row>
    <row r="8589" spans="5:9" s="17" customFormat="1" ht="12.75">
      <c r="E8589" s="19"/>
      <c r="G8589" s="16"/>
      <c r="H8589"/>
      <c r="I8589"/>
    </row>
    <row r="8590" spans="5:9" s="17" customFormat="1" ht="12.75">
      <c r="E8590" s="19"/>
      <c r="G8590" s="16"/>
      <c r="H8590"/>
      <c r="I8590"/>
    </row>
    <row r="8591" spans="5:9" s="17" customFormat="1" ht="12.75">
      <c r="E8591" s="19"/>
      <c r="G8591" s="16"/>
      <c r="H8591"/>
      <c r="I8591"/>
    </row>
    <row r="8592" spans="5:9" s="17" customFormat="1" ht="12.75">
      <c r="E8592" s="19"/>
      <c r="G8592" s="16"/>
      <c r="H8592"/>
      <c r="I8592"/>
    </row>
    <row r="8593" spans="5:9" s="17" customFormat="1" ht="12.75">
      <c r="E8593" s="19"/>
      <c r="G8593" s="16"/>
      <c r="H8593"/>
      <c r="I8593"/>
    </row>
    <row r="8594" spans="5:9" s="17" customFormat="1" ht="12.75">
      <c r="E8594" s="19"/>
      <c r="G8594" s="16"/>
      <c r="H8594"/>
      <c r="I8594"/>
    </row>
    <row r="8595" spans="5:9" s="17" customFormat="1" ht="12.75">
      <c r="E8595" s="19"/>
      <c r="G8595" s="16"/>
      <c r="H8595"/>
      <c r="I8595"/>
    </row>
    <row r="8596" spans="5:9" s="17" customFormat="1" ht="12.75">
      <c r="E8596" s="19"/>
      <c r="G8596" s="16"/>
      <c r="H8596"/>
      <c r="I8596"/>
    </row>
    <row r="8597" spans="5:9" s="17" customFormat="1" ht="12.75">
      <c r="E8597" s="19"/>
      <c r="G8597" s="16"/>
      <c r="H8597"/>
      <c r="I8597"/>
    </row>
    <row r="8598" spans="5:9" s="17" customFormat="1" ht="12.75">
      <c r="E8598" s="19"/>
      <c r="G8598" s="16"/>
      <c r="H8598"/>
      <c r="I8598"/>
    </row>
    <row r="8599" spans="5:9" s="17" customFormat="1" ht="12.75">
      <c r="E8599" s="19"/>
      <c r="G8599" s="16"/>
      <c r="H8599"/>
      <c r="I8599"/>
    </row>
    <row r="8600" spans="5:9" s="17" customFormat="1" ht="12.75">
      <c r="E8600" s="19"/>
      <c r="G8600" s="16"/>
      <c r="H8600"/>
      <c r="I8600"/>
    </row>
    <row r="8601" spans="5:9" s="17" customFormat="1" ht="12.75">
      <c r="E8601" s="19"/>
      <c r="G8601" s="16"/>
      <c r="H8601"/>
      <c r="I8601"/>
    </row>
    <row r="8602" spans="5:9" s="17" customFormat="1" ht="12.75">
      <c r="E8602" s="19"/>
      <c r="G8602" s="16"/>
      <c r="H8602"/>
      <c r="I8602"/>
    </row>
    <row r="8603" spans="5:9" s="17" customFormat="1" ht="12.75">
      <c r="E8603" s="19"/>
      <c r="G8603" s="16"/>
      <c r="H8603"/>
      <c r="I8603"/>
    </row>
    <row r="8604" spans="5:9" s="17" customFormat="1" ht="12.75">
      <c r="E8604" s="19"/>
      <c r="G8604" s="16"/>
      <c r="H8604"/>
      <c r="I8604"/>
    </row>
    <row r="8605" spans="5:9" s="17" customFormat="1" ht="12.75">
      <c r="E8605" s="19"/>
      <c r="G8605" s="16"/>
      <c r="H8605"/>
      <c r="I8605"/>
    </row>
    <row r="8606" spans="5:9" s="17" customFormat="1" ht="12.75">
      <c r="E8606" s="19"/>
      <c r="G8606" s="16"/>
      <c r="H8606"/>
      <c r="I8606"/>
    </row>
    <row r="8607" spans="5:9" s="17" customFormat="1" ht="12.75">
      <c r="E8607" s="19"/>
      <c r="G8607" s="16"/>
      <c r="H8607"/>
      <c r="I8607"/>
    </row>
    <row r="8608" spans="5:9" s="17" customFormat="1" ht="12.75">
      <c r="E8608" s="19"/>
      <c r="G8608" s="16"/>
      <c r="H8608"/>
      <c r="I8608"/>
    </row>
    <row r="8609" spans="5:9" s="17" customFormat="1" ht="12.75">
      <c r="E8609" s="19"/>
      <c r="G8609" s="16"/>
      <c r="H8609"/>
      <c r="I8609"/>
    </row>
    <row r="8610" spans="5:9" s="17" customFormat="1" ht="12.75">
      <c r="E8610" s="19"/>
      <c r="G8610" s="16"/>
      <c r="H8610"/>
      <c r="I8610"/>
    </row>
    <row r="8611" spans="5:9" s="17" customFormat="1" ht="12.75">
      <c r="E8611" s="19"/>
      <c r="G8611" s="16"/>
      <c r="H8611"/>
      <c r="I8611"/>
    </row>
    <row r="8612" spans="5:9" s="17" customFormat="1" ht="12.75">
      <c r="E8612" s="19"/>
      <c r="G8612" s="16"/>
      <c r="H8612"/>
      <c r="I8612"/>
    </row>
    <row r="8613" spans="5:9" s="17" customFormat="1" ht="12.75">
      <c r="E8613" s="19"/>
      <c r="G8613" s="16"/>
      <c r="H8613"/>
      <c r="I8613"/>
    </row>
    <row r="8614" spans="5:9" s="17" customFormat="1" ht="12.75">
      <c r="E8614" s="19"/>
      <c r="G8614" s="16"/>
      <c r="H8614"/>
      <c r="I8614"/>
    </row>
    <row r="8615" spans="5:9" s="17" customFormat="1" ht="12.75">
      <c r="E8615" s="19"/>
      <c r="G8615" s="16"/>
      <c r="H8615"/>
      <c r="I8615"/>
    </row>
    <row r="8616" spans="5:9" s="17" customFormat="1" ht="12.75">
      <c r="E8616" s="19"/>
      <c r="G8616" s="16"/>
      <c r="H8616"/>
      <c r="I8616"/>
    </row>
    <row r="8617" spans="5:9" s="17" customFormat="1" ht="12.75">
      <c r="E8617" s="19"/>
      <c r="G8617" s="16"/>
      <c r="H8617"/>
      <c r="I8617"/>
    </row>
    <row r="8618" spans="5:9" s="17" customFormat="1" ht="12.75">
      <c r="E8618" s="19"/>
      <c r="G8618" s="16"/>
      <c r="H8618"/>
      <c r="I8618"/>
    </row>
    <row r="8619" spans="5:9" s="17" customFormat="1" ht="12.75">
      <c r="E8619" s="19"/>
      <c r="G8619" s="16"/>
      <c r="H8619"/>
      <c r="I8619"/>
    </row>
    <row r="8620" spans="5:9" s="17" customFormat="1" ht="12.75">
      <c r="E8620" s="19"/>
      <c r="G8620" s="16"/>
      <c r="H8620"/>
      <c r="I8620"/>
    </row>
    <row r="8621" spans="5:9" s="17" customFormat="1" ht="12.75">
      <c r="E8621" s="19"/>
      <c r="G8621" s="16"/>
      <c r="H8621"/>
      <c r="I8621"/>
    </row>
    <row r="8622" spans="5:9" s="17" customFormat="1" ht="12.75">
      <c r="E8622" s="19"/>
      <c r="G8622" s="16"/>
      <c r="H8622"/>
      <c r="I8622"/>
    </row>
    <row r="8623" spans="5:9" s="17" customFormat="1" ht="12.75">
      <c r="E8623" s="19"/>
      <c r="G8623" s="16"/>
      <c r="H8623"/>
      <c r="I8623"/>
    </row>
    <row r="8624" spans="5:9" s="17" customFormat="1" ht="12.75">
      <c r="E8624" s="19"/>
      <c r="G8624" s="16"/>
      <c r="H8624"/>
      <c r="I8624"/>
    </row>
    <row r="8625" spans="5:9" s="17" customFormat="1" ht="12.75">
      <c r="E8625" s="19"/>
      <c r="G8625" s="16"/>
      <c r="H8625"/>
      <c r="I8625"/>
    </row>
    <row r="8626" spans="5:9" s="17" customFormat="1" ht="12.75">
      <c r="E8626" s="19"/>
      <c r="G8626" s="16"/>
      <c r="H8626"/>
      <c r="I8626"/>
    </row>
    <row r="8627" spans="5:9" s="17" customFormat="1" ht="12.75">
      <c r="E8627" s="19"/>
      <c r="G8627" s="16"/>
      <c r="H8627"/>
      <c r="I8627"/>
    </row>
    <row r="8628" spans="5:9" s="17" customFormat="1" ht="12.75">
      <c r="E8628" s="19"/>
      <c r="G8628" s="16"/>
      <c r="H8628"/>
      <c r="I8628"/>
    </row>
    <row r="8629" spans="5:9" s="17" customFormat="1" ht="12.75">
      <c r="E8629" s="19"/>
      <c r="G8629" s="16"/>
      <c r="H8629"/>
      <c r="I8629"/>
    </row>
    <row r="8630" spans="5:9" s="17" customFormat="1" ht="12.75">
      <c r="E8630" s="19"/>
      <c r="G8630" s="16"/>
      <c r="H8630"/>
      <c r="I8630"/>
    </row>
    <row r="8631" spans="5:9" s="17" customFormat="1" ht="12.75">
      <c r="E8631" s="19"/>
      <c r="G8631" s="16"/>
      <c r="H8631"/>
      <c r="I8631"/>
    </row>
    <row r="8632" spans="5:9" s="17" customFormat="1" ht="12.75">
      <c r="E8632" s="19"/>
      <c r="G8632" s="16"/>
      <c r="H8632"/>
      <c r="I8632"/>
    </row>
    <row r="8633" spans="5:9" s="17" customFormat="1" ht="12.75">
      <c r="E8633" s="19"/>
      <c r="G8633" s="16"/>
      <c r="H8633"/>
      <c r="I8633"/>
    </row>
    <row r="8634" spans="5:9" s="17" customFormat="1" ht="12.75">
      <c r="E8634" s="19"/>
      <c r="G8634" s="16"/>
      <c r="H8634"/>
      <c r="I8634"/>
    </row>
    <row r="8635" spans="5:9" s="17" customFormat="1" ht="12.75">
      <c r="E8635" s="19"/>
      <c r="G8635" s="16"/>
      <c r="H8635"/>
      <c r="I8635"/>
    </row>
    <row r="8636" spans="5:9" s="17" customFormat="1" ht="12.75">
      <c r="E8636" s="19"/>
      <c r="G8636" s="16"/>
      <c r="H8636"/>
      <c r="I8636"/>
    </row>
    <row r="8637" spans="5:9" s="17" customFormat="1" ht="12.75">
      <c r="E8637" s="19"/>
      <c r="G8637" s="16"/>
      <c r="H8637"/>
      <c r="I8637"/>
    </row>
    <row r="8638" spans="5:9" s="17" customFormat="1" ht="12.75">
      <c r="E8638" s="19"/>
      <c r="G8638" s="16"/>
      <c r="H8638"/>
      <c r="I8638"/>
    </row>
    <row r="8639" spans="5:9" s="17" customFormat="1" ht="12.75">
      <c r="E8639" s="19"/>
      <c r="G8639" s="16"/>
      <c r="H8639"/>
      <c r="I8639"/>
    </row>
    <row r="8640" spans="5:9" s="17" customFormat="1" ht="12.75">
      <c r="E8640" s="19"/>
      <c r="G8640" s="16"/>
      <c r="H8640"/>
      <c r="I8640"/>
    </row>
    <row r="8641" spans="5:9" s="17" customFormat="1" ht="12.75">
      <c r="E8641" s="19"/>
      <c r="G8641" s="16"/>
      <c r="H8641"/>
      <c r="I8641"/>
    </row>
    <row r="8642" spans="5:9" s="17" customFormat="1" ht="12.75">
      <c r="E8642" s="19"/>
      <c r="G8642" s="16"/>
      <c r="H8642"/>
      <c r="I8642"/>
    </row>
    <row r="8643" spans="5:9" s="17" customFormat="1" ht="12.75">
      <c r="E8643" s="19"/>
      <c r="G8643" s="16"/>
      <c r="H8643"/>
      <c r="I8643"/>
    </row>
    <row r="8644" spans="5:9" s="17" customFormat="1" ht="12.75">
      <c r="E8644" s="19"/>
      <c r="G8644" s="16"/>
      <c r="H8644"/>
      <c r="I8644"/>
    </row>
    <row r="8645" spans="5:9" s="17" customFormat="1" ht="12.75">
      <c r="E8645" s="19"/>
      <c r="G8645" s="16"/>
      <c r="H8645"/>
      <c r="I8645"/>
    </row>
    <row r="8646" spans="5:9" s="17" customFormat="1" ht="12.75">
      <c r="E8646" s="19"/>
      <c r="G8646" s="16"/>
      <c r="H8646"/>
      <c r="I8646"/>
    </row>
    <row r="8647" spans="5:9" s="17" customFormat="1" ht="12.75">
      <c r="E8647" s="19"/>
      <c r="G8647" s="16"/>
      <c r="H8647"/>
      <c r="I8647"/>
    </row>
    <row r="8648" spans="5:9" s="17" customFormat="1" ht="12.75">
      <c r="E8648" s="19"/>
      <c r="G8648" s="16"/>
      <c r="H8648"/>
      <c r="I8648"/>
    </row>
    <row r="8649" spans="5:9" s="17" customFormat="1" ht="12.75">
      <c r="E8649" s="19"/>
      <c r="G8649" s="16"/>
      <c r="H8649"/>
      <c r="I8649"/>
    </row>
    <row r="8650" spans="5:9" s="17" customFormat="1" ht="12.75">
      <c r="E8650" s="19"/>
      <c r="G8650" s="16"/>
      <c r="H8650"/>
      <c r="I8650"/>
    </row>
    <row r="8651" spans="5:9" s="17" customFormat="1" ht="12.75">
      <c r="E8651" s="19"/>
      <c r="G8651" s="16"/>
      <c r="H8651"/>
      <c r="I8651"/>
    </row>
    <row r="8652" spans="5:9" s="17" customFormat="1" ht="12.75">
      <c r="E8652" s="19"/>
      <c r="G8652" s="16"/>
      <c r="H8652"/>
      <c r="I8652"/>
    </row>
    <row r="8653" spans="5:9" s="17" customFormat="1" ht="12.75">
      <c r="E8653" s="19"/>
      <c r="G8653" s="16"/>
      <c r="H8653"/>
      <c r="I8653"/>
    </row>
    <row r="8654" spans="5:9" s="17" customFormat="1" ht="12.75">
      <c r="E8654" s="19"/>
      <c r="G8654" s="16"/>
      <c r="H8654"/>
      <c r="I8654"/>
    </row>
    <row r="8655" spans="5:9" s="17" customFormat="1" ht="12.75">
      <c r="E8655" s="19"/>
      <c r="G8655" s="16"/>
      <c r="H8655"/>
      <c r="I8655"/>
    </row>
    <row r="8656" spans="5:9" s="17" customFormat="1" ht="12.75">
      <c r="E8656" s="19"/>
      <c r="G8656" s="16"/>
      <c r="H8656"/>
      <c r="I8656"/>
    </row>
    <row r="8657" spans="5:9" s="17" customFormat="1" ht="12.75">
      <c r="E8657" s="19"/>
      <c r="G8657" s="16"/>
      <c r="H8657"/>
      <c r="I8657"/>
    </row>
    <row r="8658" spans="5:9" s="17" customFormat="1" ht="12.75">
      <c r="E8658" s="19"/>
      <c r="G8658" s="16"/>
      <c r="H8658"/>
      <c r="I8658"/>
    </row>
    <row r="8659" spans="5:9" s="17" customFormat="1" ht="12.75">
      <c r="E8659" s="19"/>
      <c r="G8659" s="16"/>
      <c r="H8659"/>
      <c r="I8659"/>
    </row>
    <row r="8660" spans="5:9" s="17" customFormat="1" ht="12.75">
      <c r="E8660" s="19"/>
      <c r="G8660" s="16"/>
      <c r="H8660"/>
      <c r="I8660"/>
    </row>
    <row r="8661" spans="5:9" s="17" customFormat="1" ht="12.75">
      <c r="E8661" s="19"/>
      <c r="G8661" s="16"/>
      <c r="H8661"/>
      <c r="I8661"/>
    </row>
    <row r="8662" spans="5:9" s="17" customFormat="1" ht="12.75">
      <c r="E8662" s="19"/>
      <c r="G8662" s="16"/>
      <c r="H8662"/>
      <c r="I8662"/>
    </row>
    <row r="8663" spans="5:9" s="17" customFormat="1" ht="12.75">
      <c r="E8663" s="19"/>
      <c r="G8663" s="16"/>
      <c r="H8663"/>
      <c r="I8663"/>
    </row>
    <row r="8664" spans="5:9" s="17" customFormat="1" ht="12.75">
      <c r="E8664" s="19"/>
      <c r="G8664" s="16"/>
      <c r="H8664"/>
      <c r="I8664"/>
    </row>
    <row r="8665" spans="5:9" s="17" customFormat="1" ht="12.75">
      <c r="E8665" s="19"/>
      <c r="G8665" s="16"/>
      <c r="H8665"/>
      <c r="I8665"/>
    </row>
    <row r="8666" spans="5:9" s="17" customFormat="1" ht="12.75">
      <c r="E8666" s="19"/>
      <c r="G8666" s="16"/>
      <c r="H8666"/>
      <c r="I8666"/>
    </row>
    <row r="8667" spans="5:9" s="17" customFormat="1" ht="12.75">
      <c r="E8667" s="19"/>
      <c r="G8667" s="16"/>
      <c r="H8667"/>
      <c r="I8667"/>
    </row>
    <row r="8668" spans="5:9" s="17" customFormat="1" ht="12.75">
      <c r="E8668" s="19"/>
      <c r="G8668" s="16"/>
      <c r="H8668"/>
      <c r="I8668"/>
    </row>
    <row r="8669" spans="5:9" s="17" customFormat="1" ht="12.75">
      <c r="E8669" s="19"/>
      <c r="G8669" s="16"/>
      <c r="H8669"/>
      <c r="I8669"/>
    </row>
    <row r="8670" spans="5:9" s="17" customFormat="1" ht="12.75">
      <c r="E8670" s="19"/>
      <c r="G8670" s="16"/>
      <c r="H8670"/>
      <c r="I8670"/>
    </row>
    <row r="8671" spans="5:9" s="17" customFormat="1" ht="12.75">
      <c r="E8671" s="19"/>
      <c r="G8671" s="16"/>
      <c r="H8671"/>
      <c r="I8671"/>
    </row>
    <row r="8672" spans="5:9" s="17" customFormat="1" ht="12.75">
      <c r="E8672" s="19"/>
      <c r="G8672" s="16"/>
      <c r="H8672"/>
      <c r="I8672"/>
    </row>
    <row r="8673" spans="5:9" s="17" customFormat="1" ht="12.75">
      <c r="E8673" s="19"/>
      <c r="G8673" s="16"/>
      <c r="H8673"/>
      <c r="I8673"/>
    </row>
    <row r="8674" spans="5:9" s="17" customFormat="1" ht="12.75">
      <c r="E8674" s="19"/>
      <c r="G8674" s="16"/>
      <c r="H8674"/>
      <c r="I8674"/>
    </row>
    <row r="8675" spans="5:9" s="17" customFormat="1" ht="12.75">
      <c r="E8675" s="19"/>
      <c r="G8675" s="16"/>
      <c r="H8675"/>
      <c r="I8675"/>
    </row>
    <row r="8676" spans="5:9" s="17" customFormat="1" ht="12.75">
      <c r="E8676" s="19"/>
      <c r="G8676" s="16"/>
      <c r="H8676"/>
      <c r="I8676"/>
    </row>
    <row r="8677" spans="5:9" s="17" customFormat="1" ht="12.75">
      <c r="E8677" s="19"/>
      <c r="G8677" s="16"/>
      <c r="H8677"/>
      <c r="I8677"/>
    </row>
    <row r="8678" spans="5:9" s="17" customFormat="1" ht="12.75">
      <c r="E8678" s="19"/>
      <c r="G8678" s="16"/>
      <c r="H8678"/>
      <c r="I8678"/>
    </row>
    <row r="8679" spans="5:9" s="17" customFormat="1" ht="12.75">
      <c r="E8679" s="19"/>
      <c r="G8679" s="16"/>
      <c r="H8679"/>
      <c r="I8679"/>
    </row>
    <row r="8680" spans="5:9" s="17" customFormat="1" ht="12.75">
      <c r="E8680" s="19"/>
      <c r="G8680" s="16"/>
      <c r="H8680"/>
      <c r="I8680"/>
    </row>
    <row r="8681" spans="5:9" s="17" customFormat="1" ht="12.75">
      <c r="E8681" s="19"/>
      <c r="G8681" s="16"/>
      <c r="H8681"/>
      <c r="I8681"/>
    </row>
    <row r="8682" spans="5:9" s="17" customFormat="1" ht="12.75">
      <c r="E8682" s="19"/>
      <c r="G8682" s="16"/>
      <c r="H8682"/>
      <c r="I8682"/>
    </row>
    <row r="8683" spans="5:9" s="17" customFormat="1" ht="12.75">
      <c r="E8683" s="19"/>
      <c r="G8683" s="16"/>
      <c r="H8683"/>
      <c r="I8683"/>
    </row>
    <row r="8684" spans="5:9" s="17" customFormat="1" ht="12.75">
      <c r="E8684" s="19"/>
      <c r="G8684" s="16"/>
      <c r="H8684"/>
      <c r="I8684"/>
    </row>
    <row r="8685" spans="5:9" s="17" customFormat="1" ht="12.75">
      <c r="E8685" s="19"/>
      <c r="G8685" s="16"/>
      <c r="H8685"/>
      <c r="I8685"/>
    </row>
    <row r="8686" spans="5:9" s="17" customFormat="1" ht="12.75">
      <c r="E8686" s="19"/>
      <c r="G8686" s="16"/>
      <c r="H8686"/>
      <c r="I8686"/>
    </row>
    <row r="8687" spans="5:9" s="17" customFormat="1" ht="12.75">
      <c r="E8687" s="19"/>
      <c r="G8687" s="16"/>
      <c r="H8687"/>
      <c r="I8687"/>
    </row>
    <row r="8688" spans="5:9" s="17" customFormat="1" ht="12.75">
      <c r="E8688" s="19"/>
      <c r="G8688" s="16"/>
      <c r="H8688"/>
      <c r="I8688"/>
    </row>
    <row r="8689" spans="5:9" s="17" customFormat="1" ht="12.75">
      <c r="E8689" s="19"/>
      <c r="G8689" s="16"/>
      <c r="H8689"/>
      <c r="I8689"/>
    </row>
    <row r="8690" spans="5:9" s="17" customFormat="1" ht="12.75">
      <c r="E8690" s="19"/>
      <c r="G8690" s="16"/>
      <c r="H8690"/>
      <c r="I8690"/>
    </row>
    <row r="8691" spans="5:9" s="17" customFormat="1" ht="12.75">
      <c r="E8691" s="19"/>
      <c r="G8691" s="16"/>
      <c r="H8691"/>
      <c r="I8691"/>
    </row>
    <row r="8692" spans="5:9" s="17" customFormat="1" ht="12.75">
      <c r="E8692" s="19"/>
      <c r="G8692" s="16"/>
      <c r="H8692"/>
      <c r="I8692"/>
    </row>
    <row r="8693" spans="5:9" s="17" customFormat="1" ht="12.75">
      <c r="E8693" s="19"/>
      <c r="G8693" s="16"/>
      <c r="H8693"/>
      <c r="I8693"/>
    </row>
    <row r="8694" spans="5:9" s="17" customFormat="1" ht="12.75">
      <c r="E8694" s="19"/>
      <c r="G8694" s="16"/>
      <c r="H8694"/>
      <c r="I8694"/>
    </row>
    <row r="8695" spans="5:9" s="17" customFormat="1" ht="12.75">
      <c r="E8695" s="19"/>
      <c r="G8695" s="16"/>
      <c r="H8695"/>
      <c r="I8695"/>
    </row>
    <row r="8696" spans="5:9" s="17" customFormat="1" ht="12.75">
      <c r="E8696" s="19"/>
      <c r="G8696" s="16"/>
      <c r="H8696"/>
      <c r="I8696"/>
    </row>
    <row r="8697" spans="5:9" s="17" customFormat="1" ht="12.75">
      <c r="E8697" s="19"/>
      <c r="G8697" s="16"/>
      <c r="H8697"/>
      <c r="I8697"/>
    </row>
    <row r="8698" spans="5:9" s="17" customFormat="1" ht="12.75">
      <c r="E8698" s="19"/>
      <c r="G8698" s="16"/>
      <c r="H8698"/>
      <c r="I8698"/>
    </row>
    <row r="8699" spans="5:9" s="17" customFormat="1" ht="12.75">
      <c r="E8699" s="19"/>
      <c r="G8699" s="16"/>
      <c r="H8699"/>
      <c r="I8699"/>
    </row>
    <row r="8700" spans="5:9" s="17" customFormat="1" ht="12.75">
      <c r="E8700" s="19"/>
      <c r="G8700" s="16"/>
      <c r="H8700"/>
      <c r="I8700"/>
    </row>
    <row r="8701" spans="5:9" s="17" customFormat="1" ht="12.75">
      <c r="E8701" s="19"/>
      <c r="G8701" s="16"/>
      <c r="H8701"/>
      <c r="I8701"/>
    </row>
    <row r="8702" spans="5:9" s="17" customFormat="1" ht="12.75">
      <c r="E8702" s="19"/>
      <c r="G8702" s="16"/>
      <c r="H8702"/>
      <c r="I8702"/>
    </row>
    <row r="8703" spans="5:9" s="17" customFormat="1" ht="12.75">
      <c r="E8703" s="19"/>
      <c r="G8703" s="16"/>
      <c r="H8703"/>
      <c r="I8703"/>
    </row>
    <row r="8704" spans="5:9" s="17" customFormat="1" ht="12.75">
      <c r="E8704" s="19"/>
      <c r="G8704" s="16"/>
      <c r="H8704"/>
      <c r="I8704"/>
    </row>
    <row r="8705" spans="5:9" s="17" customFormat="1" ht="12.75">
      <c r="E8705" s="19"/>
      <c r="G8705" s="16"/>
      <c r="H8705"/>
      <c r="I8705"/>
    </row>
    <row r="8706" spans="5:9" s="17" customFormat="1" ht="12.75">
      <c r="E8706" s="19"/>
      <c r="G8706" s="16"/>
      <c r="H8706"/>
      <c r="I8706"/>
    </row>
    <row r="8707" spans="5:9" s="17" customFormat="1" ht="12.75">
      <c r="E8707" s="19"/>
      <c r="G8707" s="16"/>
      <c r="H8707"/>
      <c r="I8707"/>
    </row>
    <row r="8708" spans="5:9" s="17" customFormat="1" ht="12.75">
      <c r="E8708" s="19"/>
      <c r="G8708" s="16"/>
      <c r="H8708"/>
      <c r="I8708"/>
    </row>
    <row r="8709" spans="5:9" s="17" customFormat="1" ht="12.75">
      <c r="E8709" s="19"/>
      <c r="G8709" s="16"/>
      <c r="H8709"/>
      <c r="I8709"/>
    </row>
    <row r="8710" spans="5:9" s="17" customFormat="1" ht="12.75">
      <c r="E8710" s="19"/>
      <c r="G8710" s="16"/>
      <c r="H8710"/>
      <c r="I8710"/>
    </row>
    <row r="8711" spans="5:9" s="17" customFormat="1" ht="12.75">
      <c r="E8711" s="19"/>
      <c r="G8711" s="16"/>
      <c r="H8711"/>
      <c r="I8711"/>
    </row>
    <row r="8712" spans="5:9" s="17" customFormat="1" ht="12.75">
      <c r="E8712" s="19"/>
      <c r="G8712" s="16"/>
      <c r="H8712"/>
      <c r="I8712"/>
    </row>
    <row r="8713" spans="5:9" s="17" customFormat="1" ht="12.75">
      <c r="E8713" s="19"/>
      <c r="G8713" s="16"/>
      <c r="H8713"/>
      <c r="I8713"/>
    </row>
    <row r="8714" spans="5:9" s="17" customFormat="1" ht="12.75">
      <c r="E8714" s="19"/>
      <c r="G8714" s="16"/>
      <c r="H8714"/>
      <c r="I8714"/>
    </row>
    <row r="8715" spans="5:9" s="17" customFormat="1" ht="12.75">
      <c r="E8715" s="19"/>
      <c r="G8715" s="16"/>
      <c r="H8715"/>
      <c r="I8715"/>
    </row>
    <row r="8716" spans="5:9" s="17" customFormat="1" ht="12.75">
      <c r="E8716" s="19"/>
      <c r="G8716" s="16"/>
      <c r="H8716"/>
      <c r="I8716"/>
    </row>
    <row r="8717" spans="5:9" s="17" customFormat="1" ht="12.75">
      <c r="E8717" s="19"/>
      <c r="G8717" s="16"/>
      <c r="H8717"/>
      <c r="I8717"/>
    </row>
    <row r="8718" spans="5:9" s="17" customFormat="1" ht="12.75">
      <c r="E8718" s="19"/>
      <c r="G8718" s="16"/>
      <c r="H8718"/>
      <c r="I8718"/>
    </row>
    <row r="8719" spans="5:9" s="17" customFormat="1" ht="12.75">
      <c r="E8719" s="19"/>
      <c r="G8719" s="16"/>
      <c r="H8719"/>
      <c r="I8719"/>
    </row>
    <row r="8720" spans="5:9" s="17" customFormat="1" ht="12.75">
      <c r="E8720" s="19"/>
      <c r="G8720" s="16"/>
      <c r="H8720"/>
      <c r="I8720"/>
    </row>
    <row r="8721" spans="5:9" s="17" customFormat="1" ht="12.75">
      <c r="E8721" s="19"/>
      <c r="G8721" s="16"/>
      <c r="H8721"/>
      <c r="I8721"/>
    </row>
    <row r="8722" spans="5:9" s="17" customFormat="1" ht="12.75">
      <c r="E8722" s="19"/>
      <c r="G8722" s="16"/>
      <c r="H8722"/>
      <c r="I8722"/>
    </row>
    <row r="8723" spans="5:9" s="17" customFormat="1" ht="12.75">
      <c r="E8723" s="19"/>
      <c r="G8723" s="16"/>
      <c r="H8723"/>
      <c r="I8723"/>
    </row>
    <row r="8724" spans="5:9" s="17" customFormat="1" ht="12.75">
      <c r="E8724" s="19"/>
      <c r="G8724" s="16"/>
      <c r="H8724"/>
      <c r="I8724"/>
    </row>
    <row r="8725" spans="5:9" s="17" customFormat="1" ht="12.75">
      <c r="E8725" s="19"/>
      <c r="G8725" s="16"/>
      <c r="H8725"/>
      <c r="I8725"/>
    </row>
    <row r="8726" spans="5:9" s="17" customFormat="1" ht="12.75">
      <c r="E8726" s="19"/>
      <c r="G8726" s="16"/>
      <c r="H8726"/>
      <c r="I8726"/>
    </row>
    <row r="8727" spans="5:9" s="17" customFormat="1" ht="12.75">
      <c r="E8727" s="19"/>
      <c r="G8727" s="16"/>
      <c r="H8727"/>
      <c r="I8727"/>
    </row>
    <row r="8728" spans="5:9" s="17" customFormat="1" ht="12.75">
      <c r="E8728" s="19"/>
      <c r="G8728" s="16"/>
      <c r="H8728"/>
      <c r="I8728"/>
    </row>
    <row r="8729" spans="5:9" s="17" customFormat="1" ht="12.75">
      <c r="E8729" s="19"/>
      <c r="G8729" s="16"/>
      <c r="H8729"/>
      <c r="I8729"/>
    </row>
    <row r="8730" spans="5:9" s="17" customFormat="1" ht="12.75">
      <c r="E8730" s="19"/>
      <c r="G8730" s="16"/>
      <c r="H8730"/>
      <c r="I8730"/>
    </row>
    <row r="8731" spans="5:9" s="17" customFormat="1" ht="12.75">
      <c r="E8731" s="19"/>
      <c r="G8731" s="16"/>
      <c r="H8731"/>
      <c r="I8731"/>
    </row>
    <row r="8732" spans="5:9" s="17" customFormat="1" ht="12.75">
      <c r="E8732" s="19"/>
      <c r="G8732" s="16"/>
      <c r="H8732"/>
      <c r="I8732"/>
    </row>
    <row r="8733" spans="5:9" s="17" customFormat="1" ht="12.75">
      <c r="E8733" s="19"/>
      <c r="G8733" s="16"/>
      <c r="H8733"/>
      <c r="I8733"/>
    </row>
    <row r="8734" spans="5:9" s="17" customFormat="1" ht="12.75">
      <c r="E8734" s="19"/>
      <c r="G8734" s="16"/>
      <c r="H8734"/>
      <c r="I8734"/>
    </row>
    <row r="8735" spans="5:9" s="17" customFormat="1" ht="12.75">
      <c r="E8735" s="19"/>
      <c r="G8735" s="16"/>
      <c r="H8735"/>
      <c r="I8735"/>
    </row>
    <row r="8736" spans="5:9" s="17" customFormat="1" ht="12.75">
      <c r="E8736" s="19"/>
      <c r="G8736" s="16"/>
      <c r="H8736"/>
      <c r="I8736"/>
    </row>
    <row r="8737" spans="5:9" s="17" customFormat="1" ht="12.75">
      <c r="E8737" s="19"/>
      <c r="G8737" s="16"/>
      <c r="H8737"/>
      <c r="I8737"/>
    </row>
    <row r="8738" spans="5:9" s="17" customFormat="1" ht="12.75">
      <c r="E8738" s="19"/>
      <c r="G8738" s="16"/>
      <c r="H8738"/>
      <c r="I8738"/>
    </row>
    <row r="8739" spans="5:9" s="17" customFormat="1" ht="12.75">
      <c r="E8739" s="19"/>
      <c r="G8739" s="16"/>
      <c r="H8739"/>
      <c r="I8739"/>
    </row>
    <row r="8740" spans="5:9" s="17" customFormat="1" ht="12.75">
      <c r="E8740" s="19"/>
      <c r="G8740" s="16"/>
      <c r="H8740"/>
      <c r="I8740"/>
    </row>
    <row r="8741" spans="5:9" s="17" customFormat="1" ht="12.75">
      <c r="E8741" s="19"/>
      <c r="G8741" s="16"/>
      <c r="H8741"/>
      <c r="I8741"/>
    </row>
    <row r="8742" spans="5:9" s="17" customFormat="1" ht="12.75">
      <c r="E8742" s="19"/>
      <c r="G8742" s="16"/>
      <c r="H8742"/>
      <c r="I8742"/>
    </row>
    <row r="8743" spans="5:9" s="17" customFormat="1" ht="12.75">
      <c r="E8743" s="19"/>
      <c r="G8743" s="16"/>
      <c r="H8743"/>
      <c r="I8743"/>
    </row>
    <row r="8744" spans="5:9" s="17" customFormat="1" ht="12.75">
      <c r="E8744" s="19"/>
      <c r="G8744" s="16"/>
      <c r="H8744"/>
      <c r="I8744"/>
    </row>
    <row r="8745" spans="5:9" s="17" customFormat="1" ht="12.75">
      <c r="E8745" s="19"/>
      <c r="G8745" s="16"/>
      <c r="H8745"/>
      <c r="I8745"/>
    </row>
    <row r="8746" spans="5:9" s="17" customFormat="1" ht="12.75">
      <c r="E8746" s="19"/>
      <c r="G8746" s="16"/>
      <c r="H8746"/>
      <c r="I8746"/>
    </row>
    <row r="8747" spans="5:9" s="17" customFormat="1" ht="12.75">
      <c r="E8747" s="19"/>
      <c r="G8747" s="16"/>
      <c r="H8747"/>
      <c r="I8747"/>
    </row>
    <row r="8748" spans="5:9" s="17" customFormat="1" ht="12.75">
      <c r="E8748" s="19"/>
      <c r="G8748" s="16"/>
      <c r="H8748"/>
      <c r="I8748"/>
    </row>
    <row r="8749" spans="5:9" s="17" customFormat="1" ht="12.75">
      <c r="E8749" s="19"/>
      <c r="G8749" s="16"/>
      <c r="H8749"/>
      <c r="I8749"/>
    </row>
    <row r="8750" spans="5:9" s="17" customFormat="1" ht="12.75">
      <c r="E8750" s="19"/>
      <c r="G8750" s="16"/>
      <c r="H8750"/>
      <c r="I8750"/>
    </row>
    <row r="8751" spans="5:9" s="17" customFormat="1" ht="12.75">
      <c r="E8751" s="19"/>
      <c r="G8751" s="16"/>
      <c r="H8751"/>
      <c r="I8751"/>
    </row>
    <row r="8752" spans="5:9" s="17" customFormat="1" ht="12.75">
      <c r="E8752" s="19"/>
      <c r="G8752" s="16"/>
      <c r="H8752"/>
      <c r="I8752"/>
    </row>
    <row r="8753" spans="5:9" s="17" customFormat="1" ht="12.75">
      <c r="E8753" s="19"/>
      <c r="G8753" s="16"/>
      <c r="H8753"/>
      <c r="I8753"/>
    </row>
    <row r="8754" spans="5:9" s="17" customFormat="1" ht="12.75">
      <c r="E8754" s="19"/>
      <c r="G8754" s="16"/>
      <c r="H8754"/>
      <c r="I8754"/>
    </row>
    <row r="8755" spans="5:9" s="17" customFormat="1" ht="12.75">
      <c r="E8755" s="19"/>
      <c r="G8755" s="16"/>
      <c r="H8755"/>
      <c r="I8755"/>
    </row>
    <row r="8756" spans="5:9" s="17" customFormat="1" ht="12.75">
      <c r="E8756" s="19"/>
      <c r="G8756" s="16"/>
      <c r="H8756"/>
      <c r="I8756"/>
    </row>
    <row r="8757" spans="5:9" s="17" customFormat="1" ht="12.75">
      <c r="E8757" s="19"/>
      <c r="G8757" s="16"/>
      <c r="H8757"/>
      <c r="I8757"/>
    </row>
    <row r="8758" spans="5:9" s="17" customFormat="1" ht="12.75">
      <c r="E8758" s="19"/>
      <c r="G8758" s="16"/>
      <c r="H8758"/>
      <c r="I8758"/>
    </row>
    <row r="8759" spans="5:9" s="17" customFormat="1" ht="12.75">
      <c r="E8759" s="19"/>
      <c r="G8759" s="16"/>
      <c r="H8759"/>
      <c r="I8759"/>
    </row>
    <row r="8760" spans="5:9" s="17" customFormat="1" ht="12.75">
      <c r="E8760" s="19"/>
      <c r="G8760" s="16"/>
      <c r="H8760"/>
      <c r="I8760"/>
    </row>
    <row r="8761" spans="5:9" s="17" customFormat="1" ht="12.75">
      <c r="E8761" s="19"/>
      <c r="G8761" s="16"/>
      <c r="H8761"/>
      <c r="I8761"/>
    </row>
    <row r="8762" spans="5:9" s="17" customFormat="1" ht="12.75">
      <c r="E8762" s="19"/>
      <c r="G8762" s="16"/>
      <c r="H8762"/>
      <c r="I8762"/>
    </row>
    <row r="8763" spans="5:9" s="17" customFormat="1" ht="12.75">
      <c r="E8763" s="19"/>
      <c r="G8763" s="16"/>
      <c r="H8763"/>
      <c r="I8763"/>
    </row>
    <row r="8764" spans="5:9" s="17" customFormat="1" ht="12.75">
      <c r="E8764" s="19"/>
      <c r="G8764" s="16"/>
      <c r="H8764"/>
      <c r="I8764"/>
    </row>
    <row r="8765" spans="5:9" s="17" customFormat="1" ht="12.75">
      <c r="E8765" s="19"/>
      <c r="G8765" s="16"/>
      <c r="H8765"/>
      <c r="I8765"/>
    </row>
    <row r="8766" spans="5:9" s="17" customFormat="1" ht="12.75">
      <c r="E8766" s="19"/>
      <c r="G8766" s="16"/>
      <c r="H8766"/>
      <c r="I8766"/>
    </row>
    <row r="8767" spans="5:9" s="17" customFormat="1" ht="12.75">
      <c r="E8767" s="19"/>
      <c r="G8767" s="16"/>
      <c r="H8767"/>
      <c r="I8767"/>
    </row>
    <row r="8768" spans="5:9" s="17" customFormat="1" ht="12.75">
      <c r="E8768" s="19"/>
      <c r="G8768" s="16"/>
      <c r="H8768"/>
      <c r="I8768"/>
    </row>
    <row r="8769" spans="5:9" s="17" customFormat="1" ht="12.75">
      <c r="E8769" s="19"/>
      <c r="G8769" s="16"/>
      <c r="H8769"/>
      <c r="I8769"/>
    </row>
    <row r="8770" spans="5:9" s="17" customFormat="1" ht="12.75">
      <c r="E8770" s="19"/>
      <c r="G8770" s="16"/>
      <c r="H8770"/>
      <c r="I8770"/>
    </row>
    <row r="8771" spans="5:9" s="17" customFormat="1" ht="12.75">
      <c r="E8771" s="19"/>
      <c r="G8771" s="16"/>
      <c r="H8771"/>
      <c r="I8771"/>
    </row>
    <row r="8772" spans="5:9" s="17" customFormat="1" ht="12.75">
      <c r="E8772" s="19"/>
      <c r="G8772" s="16"/>
      <c r="H8772"/>
      <c r="I8772"/>
    </row>
    <row r="8773" spans="5:9" s="17" customFormat="1" ht="12.75">
      <c r="E8773" s="19"/>
      <c r="G8773" s="16"/>
      <c r="H8773"/>
      <c r="I8773"/>
    </row>
    <row r="8774" spans="5:9" s="17" customFormat="1" ht="12.75">
      <c r="E8774" s="19"/>
      <c r="G8774" s="16"/>
      <c r="H8774"/>
      <c r="I8774"/>
    </row>
    <row r="8775" spans="5:9" s="17" customFormat="1" ht="12.75">
      <c r="E8775" s="19"/>
      <c r="G8775" s="16"/>
      <c r="H8775"/>
      <c r="I8775"/>
    </row>
    <row r="8776" spans="5:9" s="17" customFormat="1" ht="12.75">
      <c r="E8776" s="19"/>
      <c r="G8776" s="16"/>
      <c r="H8776"/>
      <c r="I8776"/>
    </row>
    <row r="8777" spans="5:9" s="17" customFormat="1" ht="12.75">
      <c r="E8777" s="19"/>
      <c r="G8777" s="16"/>
      <c r="H8777"/>
      <c r="I8777"/>
    </row>
    <row r="8778" spans="5:9" s="17" customFormat="1" ht="12.75">
      <c r="E8778" s="19"/>
      <c r="G8778" s="16"/>
      <c r="H8778"/>
      <c r="I8778"/>
    </row>
    <row r="8779" spans="5:9" s="17" customFormat="1" ht="12.75">
      <c r="E8779" s="19"/>
      <c r="G8779" s="16"/>
      <c r="H8779"/>
      <c r="I8779"/>
    </row>
    <row r="8780" spans="5:9" s="17" customFormat="1" ht="12.75">
      <c r="E8780" s="19"/>
      <c r="G8780" s="16"/>
      <c r="H8780"/>
      <c r="I8780"/>
    </row>
    <row r="8781" spans="5:9" s="17" customFormat="1" ht="12.75">
      <c r="E8781" s="19"/>
      <c r="G8781" s="16"/>
      <c r="H8781"/>
      <c r="I8781"/>
    </row>
    <row r="8782" spans="5:9" s="17" customFormat="1" ht="12.75">
      <c r="E8782" s="19"/>
      <c r="G8782" s="16"/>
      <c r="H8782"/>
      <c r="I8782"/>
    </row>
    <row r="8783" spans="5:9" s="17" customFormat="1" ht="12.75">
      <c r="E8783" s="19"/>
      <c r="G8783" s="16"/>
      <c r="H8783"/>
      <c r="I8783"/>
    </row>
    <row r="8784" spans="5:9" s="17" customFormat="1" ht="12.75">
      <c r="E8784" s="19"/>
      <c r="G8784" s="16"/>
      <c r="H8784"/>
      <c r="I8784"/>
    </row>
    <row r="8785" spans="5:9" s="17" customFormat="1" ht="12.75">
      <c r="E8785" s="19"/>
      <c r="G8785" s="16"/>
      <c r="H8785"/>
      <c r="I8785"/>
    </row>
    <row r="8786" spans="5:9" s="17" customFormat="1" ht="12.75">
      <c r="E8786" s="19"/>
      <c r="G8786" s="16"/>
      <c r="H8786"/>
      <c r="I8786"/>
    </row>
    <row r="8787" spans="5:9" s="17" customFormat="1" ht="12.75">
      <c r="E8787" s="19"/>
      <c r="G8787" s="16"/>
      <c r="H8787"/>
      <c r="I8787"/>
    </row>
    <row r="8788" spans="5:9" s="17" customFormat="1" ht="12.75">
      <c r="E8788" s="19"/>
      <c r="G8788" s="16"/>
      <c r="H8788"/>
      <c r="I8788"/>
    </row>
    <row r="8789" spans="5:9" s="17" customFormat="1" ht="12.75">
      <c r="E8789" s="19"/>
      <c r="G8789" s="16"/>
      <c r="H8789"/>
      <c r="I8789"/>
    </row>
    <row r="8790" spans="5:9" s="17" customFormat="1" ht="12.75">
      <c r="E8790" s="19"/>
      <c r="G8790" s="16"/>
      <c r="H8790"/>
      <c r="I8790"/>
    </row>
    <row r="8791" spans="5:9" s="17" customFormat="1" ht="12.75">
      <c r="E8791" s="19"/>
      <c r="G8791" s="16"/>
      <c r="H8791"/>
      <c r="I8791"/>
    </row>
    <row r="8792" spans="5:9" s="17" customFormat="1" ht="12.75">
      <c r="E8792" s="19"/>
      <c r="G8792" s="16"/>
      <c r="H8792"/>
      <c r="I8792"/>
    </row>
    <row r="8793" spans="5:9" s="17" customFormat="1" ht="12.75">
      <c r="E8793" s="19"/>
      <c r="G8793" s="16"/>
      <c r="H8793"/>
      <c r="I8793"/>
    </row>
    <row r="8794" spans="5:9" s="17" customFormat="1" ht="12.75">
      <c r="E8794" s="19"/>
      <c r="G8794" s="16"/>
      <c r="H8794"/>
      <c r="I8794"/>
    </row>
    <row r="8795" spans="5:9" s="17" customFormat="1" ht="12.75">
      <c r="E8795" s="19"/>
      <c r="G8795" s="16"/>
      <c r="H8795"/>
      <c r="I8795"/>
    </row>
    <row r="8796" spans="5:9" s="17" customFormat="1" ht="12.75">
      <c r="E8796" s="19"/>
      <c r="G8796" s="16"/>
      <c r="H8796"/>
      <c r="I8796"/>
    </row>
    <row r="8797" spans="5:9" s="17" customFormat="1" ht="12.75">
      <c r="E8797" s="19"/>
      <c r="G8797" s="16"/>
      <c r="H8797"/>
      <c r="I8797"/>
    </row>
    <row r="8798" spans="5:9" s="17" customFormat="1" ht="12.75">
      <c r="E8798" s="19"/>
      <c r="G8798" s="16"/>
      <c r="H8798"/>
      <c r="I8798"/>
    </row>
    <row r="8799" spans="5:9" s="17" customFormat="1" ht="12.75">
      <c r="E8799" s="19"/>
      <c r="G8799" s="16"/>
      <c r="H8799"/>
      <c r="I8799"/>
    </row>
    <row r="8800" spans="5:9" s="17" customFormat="1" ht="12.75">
      <c r="E8800" s="19"/>
      <c r="G8800" s="16"/>
      <c r="H8800"/>
      <c r="I8800"/>
    </row>
    <row r="8801" spans="5:9" s="17" customFormat="1" ht="12.75">
      <c r="E8801" s="19"/>
      <c r="G8801" s="16"/>
      <c r="H8801"/>
      <c r="I8801"/>
    </row>
    <row r="8802" spans="5:9" s="17" customFormat="1" ht="12.75">
      <c r="E8802" s="19"/>
      <c r="G8802" s="16"/>
      <c r="H8802"/>
      <c r="I8802"/>
    </row>
    <row r="8803" spans="5:9" s="17" customFormat="1" ht="12.75">
      <c r="E8803" s="19"/>
      <c r="G8803" s="16"/>
      <c r="H8803"/>
      <c r="I8803"/>
    </row>
    <row r="8804" spans="5:9" s="17" customFormat="1" ht="12.75">
      <c r="E8804" s="19"/>
      <c r="G8804" s="16"/>
      <c r="H8804"/>
      <c r="I8804"/>
    </row>
    <row r="8805" spans="5:9" s="17" customFormat="1" ht="12.75">
      <c r="E8805" s="19"/>
      <c r="G8805" s="16"/>
      <c r="H8805"/>
      <c r="I8805"/>
    </row>
    <row r="8806" spans="5:9" s="17" customFormat="1" ht="12.75">
      <c r="E8806" s="19"/>
      <c r="G8806" s="16"/>
      <c r="H8806"/>
      <c r="I8806"/>
    </row>
    <row r="8807" spans="5:9" s="17" customFormat="1" ht="12.75">
      <c r="E8807" s="19"/>
      <c r="G8807" s="16"/>
      <c r="H8807"/>
      <c r="I8807"/>
    </row>
    <row r="8808" spans="5:9" s="17" customFormat="1" ht="12.75">
      <c r="E8808" s="19"/>
      <c r="G8808" s="16"/>
      <c r="H8808"/>
      <c r="I8808"/>
    </row>
    <row r="8809" spans="5:9" s="17" customFormat="1" ht="12.75">
      <c r="E8809" s="19"/>
      <c r="G8809" s="16"/>
      <c r="H8809"/>
      <c r="I8809"/>
    </row>
    <row r="8810" spans="5:9" s="17" customFormat="1" ht="12.75">
      <c r="E8810" s="19"/>
      <c r="G8810" s="16"/>
      <c r="H8810"/>
      <c r="I8810"/>
    </row>
    <row r="8811" spans="5:9" s="17" customFormat="1" ht="12.75">
      <c r="E8811" s="19"/>
      <c r="G8811" s="16"/>
      <c r="H8811"/>
      <c r="I8811"/>
    </row>
    <row r="8812" spans="5:9" s="17" customFormat="1" ht="12.75">
      <c r="E8812" s="19"/>
      <c r="G8812" s="16"/>
      <c r="H8812"/>
      <c r="I8812"/>
    </row>
    <row r="8813" spans="5:9" s="17" customFormat="1" ht="12.75">
      <c r="E8813" s="19"/>
      <c r="G8813" s="16"/>
      <c r="H8813"/>
      <c r="I8813"/>
    </row>
    <row r="8814" spans="5:9" s="17" customFormat="1" ht="12.75">
      <c r="E8814" s="19"/>
      <c r="G8814" s="16"/>
      <c r="H8814"/>
      <c r="I8814"/>
    </row>
    <row r="8815" spans="5:9" s="17" customFormat="1" ht="12.75">
      <c r="E8815" s="19"/>
      <c r="G8815" s="16"/>
      <c r="H8815"/>
      <c r="I8815"/>
    </row>
    <row r="8816" spans="5:9" s="17" customFormat="1" ht="12.75">
      <c r="E8816" s="19"/>
      <c r="G8816" s="16"/>
      <c r="H8816"/>
      <c r="I8816"/>
    </row>
    <row r="8817" spans="5:9" s="17" customFormat="1" ht="12.75">
      <c r="E8817" s="19"/>
      <c r="G8817" s="16"/>
      <c r="H8817"/>
      <c r="I8817"/>
    </row>
    <row r="8818" spans="5:9" s="17" customFormat="1" ht="12.75">
      <c r="E8818" s="19"/>
      <c r="G8818" s="16"/>
      <c r="H8818"/>
      <c r="I8818"/>
    </row>
    <row r="8819" spans="5:9" s="17" customFormat="1" ht="12.75">
      <c r="E8819" s="19"/>
      <c r="G8819" s="16"/>
      <c r="H8819"/>
      <c r="I8819"/>
    </row>
    <row r="8820" spans="5:9" s="17" customFormat="1" ht="12.75">
      <c r="E8820" s="19"/>
      <c r="G8820" s="16"/>
      <c r="H8820"/>
      <c r="I8820"/>
    </row>
    <row r="8821" spans="5:9" s="17" customFormat="1" ht="12.75">
      <c r="E8821" s="19"/>
      <c r="G8821" s="16"/>
      <c r="H8821"/>
      <c r="I8821"/>
    </row>
    <row r="8822" spans="5:9" s="17" customFormat="1" ht="12.75">
      <c r="E8822" s="19"/>
      <c r="G8822" s="16"/>
      <c r="H8822"/>
      <c r="I8822"/>
    </row>
    <row r="8823" spans="5:9" s="17" customFormat="1" ht="12.75">
      <c r="E8823" s="19"/>
      <c r="G8823" s="16"/>
      <c r="H8823"/>
      <c r="I8823"/>
    </row>
    <row r="8824" spans="5:9" s="17" customFormat="1" ht="12.75">
      <c r="E8824" s="19"/>
      <c r="G8824" s="16"/>
      <c r="H8824"/>
      <c r="I8824"/>
    </row>
    <row r="8825" spans="5:9" s="17" customFormat="1" ht="12.75">
      <c r="E8825" s="19"/>
      <c r="G8825" s="16"/>
      <c r="H8825"/>
      <c r="I8825"/>
    </row>
    <row r="8826" spans="5:9" s="17" customFormat="1" ht="12.75">
      <c r="E8826" s="19"/>
      <c r="G8826" s="16"/>
      <c r="H8826"/>
      <c r="I8826"/>
    </row>
    <row r="8827" spans="5:9" s="17" customFormat="1" ht="12.75">
      <c r="E8827" s="19"/>
      <c r="G8827" s="16"/>
      <c r="H8827"/>
      <c r="I8827"/>
    </row>
    <row r="8828" spans="5:9" s="17" customFormat="1" ht="12.75">
      <c r="E8828" s="19"/>
      <c r="G8828" s="16"/>
      <c r="H8828"/>
      <c r="I8828"/>
    </row>
    <row r="8829" spans="5:9" s="17" customFormat="1" ht="12.75">
      <c r="E8829" s="19"/>
      <c r="G8829" s="16"/>
      <c r="H8829"/>
      <c r="I8829"/>
    </row>
    <row r="8830" spans="5:9" s="17" customFormat="1" ht="12.75">
      <c r="E8830" s="19"/>
      <c r="G8830" s="16"/>
      <c r="H8830"/>
      <c r="I8830"/>
    </row>
    <row r="8831" spans="5:9" s="17" customFormat="1" ht="12.75">
      <c r="E8831" s="19"/>
      <c r="G8831" s="16"/>
      <c r="H8831"/>
      <c r="I8831"/>
    </row>
    <row r="8832" spans="5:9" s="17" customFormat="1" ht="12.75">
      <c r="E8832" s="19"/>
      <c r="G8832" s="16"/>
      <c r="H8832"/>
      <c r="I8832"/>
    </row>
    <row r="8833" spans="5:9" s="17" customFormat="1" ht="12.75">
      <c r="E8833" s="19"/>
      <c r="G8833" s="16"/>
      <c r="H8833"/>
      <c r="I8833"/>
    </row>
    <row r="8834" spans="5:9" s="17" customFormat="1" ht="12.75">
      <c r="E8834" s="19"/>
      <c r="G8834" s="16"/>
      <c r="H8834"/>
      <c r="I8834"/>
    </row>
    <row r="8835" spans="5:9" s="17" customFormat="1" ht="12.75">
      <c r="E8835" s="19"/>
      <c r="G8835" s="16"/>
      <c r="H8835"/>
      <c r="I8835"/>
    </row>
    <row r="8836" spans="5:9" s="17" customFormat="1" ht="12.75">
      <c r="E8836" s="19"/>
      <c r="G8836" s="16"/>
      <c r="H8836"/>
      <c r="I8836"/>
    </row>
    <row r="8837" spans="5:9" s="17" customFormat="1" ht="12.75">
      <c r="E8837" s="19"/>
      <c r="G8837" s="16"/>
      <c r="H8837"/>
      <c r="I8837"/>
    </row>
    <row r="8838" spans="5:9" s="17" customFormat="1" ht="12.75">
      <c r="E8838" s="19"/>
      <c r="G8838" s="16"/>
      <c r="H8838"/>
      <c r="I8838"/>
    </row>
    <row r="8839" spans="5:9" s="17" customFormat="1" ht="12.75">
      <c r="E8839" s="19"/>
      <c r="G8839" s="16"/>
      <c r="H8839"/>
      <c r="I8839"/>
    </row>
    <row r="8840" spans="5:9" s="17" customFormat="1" ht="12.75">
      <c r="E8840" s="19"/>
      <c r="G8840" s="16"/>
      <c r="H8840"/>
      <c r="I8840"/>
    </row>
    <row r="8841" spans="5:9" s="17" customFormat="1" ht="12.75">
      <c r="E8841" s="19"/>
      <c r="G8841" s="16"/>
      <c r="H8841"/>
      <c r="I8841"/>
    </row>
    <row r="8842" spans="5:9" s="17" customFormat="1" ht="12.75">
      <c r="E8842" s="19"/>
      <c r="G8842" s="16"/>
      <c r="H8842"/>
      <c r="I8842"/>
    </row>
    <row r="8843" spans="5:9" s="17" customFormat="1" ht="12.75">
      <c r="E8843" s="19"/>
      <c r="G8843" s="16"/>
      <c r="H8843"/>
      <c r="I8843"/>
    </row>
    <row r="8844" spans="5:9" s="17" customFormat="1" ht="12.75">
      <c r="E8844" s="19"/>
      <c r="G8844" s="16"/>
      <c r="H8844"/>
      <c r="I8844"/>
    </row>
    <row r="8845" spans="5:9" s="17" customFormat="1" ht="12.75">
      <c r="E8845" s="19"/>
      <c r="G8845" s="16"/>
      <c r="H8845"/>
      <c r="I8845"/>
    </row>
    <row r="8846" spans="5:9" s="17" customFormat="1" ht="12.75">
      <c r="E8846" s="19"/>
      <c r="G8846" s="16"/>
      <c r="H8846"/>
      <c r="I8846"/>
    </row>
    <row r="8847" spans="5:9" s="17" customFormat="1" ht="12.75">
      <c r="E8847" s="19"/>
      <c r="G8847" s="16"/>
      <c r="H8847"/>
      <c r="I8847"/>
    </row>
    <row r="8848" spans="5:9" s="17" customFormat="1" ht="12.75">
      <c r="E8848" s="19"/>
      <c r="G8848" s="16"/>
      <c r="H8848"/>
      <c r="I8848"/>
    </row>
    <row r="8849" spans="5:9" s="17" customFormat="1" ht="12.75">
      <c r="E8849" s="19"/>
      <c r="G8849" s="16"/>
      <c r="H8849"/>
      <c r="I8849"/>
    </row>
    <row r="8850" spans="5:9" s="17" customFormat="1" ht="12.75">
      <c r="E8850" s="19"/>
      <c r="G8850" s="16"/>
      <c r="H8850"/>
      <c r="I8850"/>
    </row>
    <row r="8851" spans="5:9" s="17" customFormat="1" ht="12.75">
      <c r="E8851" s="19"/>
      <c r="G8851" s="16"/>
      <c r="H8851"/>
      <c r="I8851"/>
    </row>
    <row r="8852" spans="5:9" s="17" customFormat="1" ht="12.75">
      <c r="E8852" s="19"/>
      <c r="G8852" s="16"/>
      <c r="H8852"/>
      <c r="I8852"/>
    </row>
    <row r="8853" spans="5:9" s="17" customFormat="1" ht="12.75">
      <c r="E8853" s="19"/>
      <c r="G8853" s="16"/>
      <c r="H8853"/>
      <c r="I8853"/>
    </row>
    <row r="8854" spans="5:9" s="17" customFormat="1" ht="12.75">
      <c r="E8854" s="19"/>
      <c r="G8854" s="16"/>
      <c r="H8854"/>
      <c r="I8854"/>
    </row>
    <row r="8855" spans="5:9" s="17" customFormat="1" ht="12.75">
      <c r="E8855" s="19"/>
      <c r="G8855" s="16"/>
      <c r="H8855"/>
      <c r="I8855"/>
    </row>
    <row r="8856" spans="5:9" s="17" customFormat="1" ht="12.75">
      <c r="E8856" s="19"/>
      <c r="G8856" s="16"/>
      <c r="H8856"/>
      <c r="I8856"/>
    </row>
    <row r="8857" spans="5:9" s="17" customFormat="1" ht="12.75">
      <c r="E8857" s="19"/>
      <c r="G8857" s="16"/>
      <c r="H8857"/>
      <c r="I8857"/>
    </row>
    <row r="8858" spans="5:9" s="17" customFormat="1" ht="12.75">
      <c r="E8858" s="19"/>
      <c r="G8858" s="16"/>
      <c r="H8858"/>
      <c r="I8858"/>
    </row>
    <row r="8859" spans="5:9" s="17" customFormat="1" ht="12.75">
      <c r="E8859" s="19"/>
      <c r="G8859" s="16"/>
      <c r="H8859"/>
      <c r="I8859"/>
    </row>
    <row r="8860" spans="5:9" s="17" customFormat="1" ht="12.75">
      <c r="E8860" s="19"/>
      <c r="G8860" s="16"/>
      <c r="H8860"/>
      <c r="I8860"/>
    </row>
    <row r="8861" spans="5:9" s="17" customFormat="1" ht="12.75">
      <c r="E8861" s="19"/>
      <c r="G8861" s="16"/>
      <c r="H8861"/>
      <c r="I8861"/>
    </row>
    <row r="8862" spans="5:9" s="17" customFormat="1" ht="12.75">
      <c r="E8862" s="19"/>
      <c r="G8862" s="16"/>
      <c r="H8862"/>
      <c r="I8862"/>
    </row>
    <row r="8863" spans="5:9" s="17" customFormat="1" ht="12.75">
      <c r="E8863" s="19"/>
      <c r="G8863" s="16"/>
      <c r="H8863"/>
      <c r="I8863"/>
    </row>
    <row r="8864" spans="5:9" s="17" customFormat="1" ht="12.75">
      <c r="E8864" s="19"/>
      <c r="G8864" s="16"/>
      <c r="H8864"/>
      <c r="I8864"/>
    </row>
    <row r="8865" spans="5:9" s="17" customFormat="1" ht="12.75">
      <c r="E8865" s="19"/>
      <c r="G8865" s="16"/>
      <c r="H8865"/>
      <c r="I8865"/>
    </row>
    <row r="8866" spans="5:9" s="17" customFormat="1" ht="12.75">
      <c r="E8866" s="19"/>
      <c r="G8866" s="16"/>
      <c r="H8866"/>
      <c r="I8866"/>
    </row>
    <row r="8867" spans="5:9" s="17" customFormat="1" ht="12.75">
      <c r="E8867" s="19"/>
      <c r="G8867" s="16"/>
      <c r="H8867"/>
      <c r="I8867"/>
    </row>
    <row r="8868" spans="5:9" s="17" customFormat="1" ht="12.75">
      <c r="E8868" s="19"/>
      <c r="G8868" s="16"/>
      <c r="H8868"/>
      <c r="I8868"/>
    </row>
    <row r="8869" spans="5:9" s="17" customFormat="1" ht="12.75">
      <c r="E8869" s="19"/>
      <c r="G8869" s="16"/>
      <c r="H8869"/>
      <c r="I8869"/>
    </row>
    <row r="8870" spans="5:9" s="17" customFormat="1" ht="12.75">
      <c r="E8870" s="19"/>
      <c r="G8870" s="16"/>
      <c r="H8870"/>
      <c r="I8870"/>
    </row>
    <row r="8871" spans="5:9" s="17" customFormat="1" ht="12.75">
      <c r="E8871" s="19"/>
      <c r="G8871" s="16"/>
      <c r="H8871"/>
      <c r="I8871"/>
    </row>
    <row r="8872" spans="5:9" s="17" customFormat="1" ht="12.75">
      <c r="E8872" s="19"/>
      <c r="G8872" s="16"/>
      <c r="H8872"/>
      <c r="I8872"/>
    </row>
    <row r="8873" spans="5:9" s="17" customFormat="1" ht="12.75">
      <c r="E8873" s="19"/>
      <c r="G8873" s="16"/>
      <c r="H8873"/>
      <c r="I8873"/>
    </row>
    <row r="8874" spans="5:9" s="17" customFormat="1" ht="12.75">
      <c r="E8874" s="19"/>
      <c r="G8874" s="16"/>
      <c r="H8874"/>
      <c r="I8874"/>
    </row>
    <row r="8875" spans="5:9" s="17" customFormat="1" ht="12.75">
      <c r="E8875" s="19"/>
      <c r="G8875" s="16"/>
      <c r="H8875"/>
      <c r="I8875"/>
    </row>
    <row r="8876" spans="5:9" s="17" customFormat="1" ht="12.75">
      <c r="E8876" s="19"/>
      <c r="G8876" s="16"/>
      <c r="H8876"/>
      <c r="I8876"/>
    </row>
    <row r="8877" spans="5:9" s="17" customFormat="1" ht="12.75">
      <c r="E8877" s="19"/>
      <c r="G8877" s="16"/>
      <c r="H8877"/>
      <c r="I8877"/>
    </row>
    <row r="8878" spans="5:9" s="17" customFormat="1" ht="12.75">
      <c r="E8878" s="19"/>
      <c r="G8878" s="16"/>
      <c r="H8878"/>
      <c r="I8878"/>
    </row>
    <row r="8879" spans="5:9" s="17" customFormat="1" ht="12.75">
      <c r="E8879" s="19"/>
      <c r="G8879" s="16"/>
      <c r="H8879"/>
      <c r="I8879"/>
    </row>
    <row r="8880" spans="5:9" s="17" customFormat="1" ht="12.75">
      <c r="E8880" s="19"/>
      <c r="G8880" s="16"/>
      <c r="H8880"/>
      <c r="I8880"/>
    </row>
    <row r="8881" spans="5:9" s="17" customFormat="1" ht="12.75">
      <c r="E8881" s="19"/>
      <c r="G8881" s="16"/>
      <c r="H8881"/>
      <c r="I8881"/>
    </row>
    <row r="8882" spans="5:9" s="17" customFormat="1" ht="12.75">
      <c r="E8882" s="19"/>
      <c r="G8882" s="16"/>
      <c r="H8882"/>
      <c r="I8882"/>
    </row>
    <row r="8883" spans="5:9" s="17" customFormat="1" ht="12.75">
      <c r="E8883" s="19"/>
      <c r="G8883" s="16"/>
      <c r="H8883"/>
      <c r="I8883"/>
    </row>
    <row r="8884" spans="5:9" s="17" customFormat="1" ht="12.75">
      <c r="E8884" s="19"/>
      <c r="G8884" s="16"/>
      <c r="H8884"/>
      <c r="I8884"/>
    </row>
    <row r="8885" spans="5:9" s="17" customFormat="1" ht="12.75">
      <c r="E8885" s="19"/>
      <c r="G8885" s="16"/>
      <c r="H8885"/>
      <c r="I8885"/>
    </row>
    <row r="8886" spans="5:9" s="17" customFormat="1" ht="12.75">
      <c r="E8886" s="19"/>
      <c r="G8886" s="16"/>
      <c r="H8886"/>
      <c r="I8886"/>
    </row>
    <row r="8887" spans="5:9" s="17" customFormat="1" ht="12.75">
      <c r="E8887" s="19"/>
      <c r="G8887" s="16"/>
      <c r="H8887"/>
      <c r="I8887"/>
    </row>
    <row r="8888" spans="5:9" s="17" customFormat="1" ht="12.75">
      <c r="E8888" s="19"/>
      <c r="G8888" s="16"/>
      <c r="H8888"/>
      <c r="I8888"/>
    </row>
    <row r="8889" spans="5:9" s="17" customFormat="1" ht="12.75">
      <c r="E8889" s="19"/>
      <c r="G8889" s="16"/>
      <c r="H8889"/>
      <c r="I8889"/>
    </row>
    <row r="8890" spans="5:9" s="17" customFormat="1" ht="12.75">
      <c r="E8890" s="19"/>
      <c r="G8890" s="16"/>
      <c r="H8890"/>
      <c r="I8890"/>
    </row>
    <row r="8891" spans="5:9" s="17" customFormat="1" ht="12.75">
      <c r="E8891" s="19"/>
      <c r="G8891" s="16"/>
      <c r="H8891"/>
      <c r="I8891"/>
    </row>
    <row r="8892" spans="5:9" s="17" customFormat="1" ht="12.75">
      <c r="E8892" s="19"/>
      <c r="G8892" s="16"/>
      <c r="H8892"/>
      <c r="I8892"/>
    </row>
    <row r="8893" spans="5:9" s="17" customFormat="1" ht="12.75">
      <c r="E8893" s="19"/>
      <c r="G8893" s="16"/>
      <c r="H8893"/>
      <c r="I8893"/>
    </row>
    <row r="8894" spans="5:9" s="17" customFormat="1" ht="12.75">
      <c r="E8894" s="19"/>
      <c r="G8894" s="16"/>
      <c r="H8894"/>
      <c r="I8894"/>
    </row>
    <row r="8895" spans="5:9" s="17" customFormat="1" ht="12.75">
      <c r="E8895" s="19"/>
      <c r="G8895" s="16"/>
      <c r="H8895"/>
      <c r="I8895"/>
    </row>
    <row r="8896" spans="5:9" s="17" customFormat="1" ht="12.75">
      <c r="E8896" s="19"/>
      <c r="G8896" s="16"/>
      <c r="H8896"/>
      <c r="I8896"/>
    </row>
    <row r="8897" spans="5:9" s="17" customFormat="1" ht="12.75">
      <c r="E8897" s="19"/>
      <c r="G8897" s="16"/>
      <c r="H8897"/>
      <c r="I8897"/>
    </row>
    <row r="8898" spans="5:9" s="17" customFormat="1" ht="12.75">
      <c r="E8898" s="19"/>
      <c r="G8898" s="16"/>
      <c r="H8898"/>
      <c r="I8898"/>
    </row>
    <row r="8899" spans="5:9" s="17" customFormat="1" ht="12.75">
      <c r="E8899" s="19"/>
      <c r="G8899" s="16"/>
      <c r="H8899"/>
      <c r="I8899"/>
    </row>
    <row r="8900" spans="5:9" s="17" customFormat="1" ht="12.75">
      <c r="E8900" s="19"/>
      <c r="G8900" s="16"/>
      <c r="H8900"/>
      <c r="I8900"/>
    </row>
    <row r="8901" spans="5:9" s="17" customFormat="1" ht="12.75">
      <c r="E8901" s="19"/>
      <c r="G8901" s="16"/>
      <c r="H8901"/>
      <c r="I8901"/>
    </row>
    <row r="8902" spans="5:9" s="17" customFormat="1" ht="12.75">
      <c r="E8902" s="19"/>
      <c r="G8902" s="16"/>
      <c r="H8902"/>
      <c r="I8902"/>
    </row>
    <row r="8903" spans="5:9" s="17" customFormat="1" ht="12.75">
      <c r="E8903" s="19"/>
      <c r="G8903" s="16"/>
      <c r="H8903"/>
      <c r="I8903"/>
    </row>
    <row r="8904" spans="5:9" s="17" customFormat="1" ht="12.75">
      <c r="E8904" s="19"/>
      <c r="G8904" s="16"/>
      <c r="H8904"/>
      <c r="I8904"/>
    </row>
    <row r="8905" spans="5:9" s="17" customFormat="1" ht="12.75">
      <c r="E8905" s="19"/>
      <c r="G8905" s="16"/>
      <c r="H8905"/>
      <c r="I8905"/>
    </row>
    <row r="8906" spans="5:9" s="17" customFormat="1" ht="12.75">
      <c r="E8906" s="19"/>
      <c r="G8906" s="16"/>
      <c r="H8906"/>
      <c r="I8906"/>
    </row>
    <row r="8907" spans="5:9" s="17" customFormat="1" ht="12.75">
      <c r="E8907" s="19"/>
      <c r="G8907" s="16"/>
      <c r="H8907"/>
      <c r="I8907"/>
    </row>
    <row r="8908" spans="5:9" s="17" customFormat="1" ht="12.75">
      <c r="E8908" s="19"/>
      <c r="G8908" s="16"/>
      <c r="H8908"/>
      <c r="I8908"/>
    </row>
    <row r="8909" spans="5:9" s="17" customFormat="1" ht="12.75">
      <c r="E8909" s="19"/>
      <c r="G8909" s="16"/>
      <c r="H8909"/>
      <c r="I8909"/>
    </row>
    <row r="8910" spans="5:9" s="17" customFormat="1" ht="12.75">
      <c r="E8910" s="19"/>
      <c r="G8910" s="16"/>
      <c r="H8910"/>
      <c r="I8910"/>
    </row>
    <row r="8911" spans="5:9" s="17" customFormat="1" ht="12.75">
      <c r="E8911" s="19"/>
      <c r="G8911" s="16"/>
      <c r="H8911"/>
      <c r="I8911"/>
    </row>
    <row r="8912" spans="5:9" s="17" customFormat="1" ht="12.75">
      <c r="E8912" s="19"/>
      <c r="G8912" s="16"/>
      <c r="H8912"/>
      <c r="I8912"/>
    </row>
    <row r="8913" spans="5:9" s="17" customFormat="1" ht="12.75">
      <c r="E8913" s="19"/>
      <c r="G8913" s="16"/>
      <c r="H8913"/>
      <c r="I8913"/>
    </row>
    <row r="8914" spans="5:9" s="17" customFormat="1" ht="12.75">
      <c r="E8914" s="19"/>
      <c r="G8914" s="16"/>
      <c r="H8914"/>
      <c r="I8914"/>
    </row>
    <row r="8915" spans="5:9" s="17" customFormat="1" ht="12.75">
      <c r="E8915" s="19"/>
      <c r="G8915" s="16"/>
      <c r="H8915"/>
      <c r="I8915"/>
    </row>
    <row r="8916" spans="5:9" s="17" customFormat="1" ht="12.75">
      <c r="E8916" s="19"/>
      <c r="G8916" s="16"/>
      <c r="H8916"/>
      <c r="I8916"/>
    </row>
    <row r="8917" spans="5:9" s="17" customFormat="1" ht="12.75">
      <c r="E8917" s="19"/>
      <c r="G8917" s="16"/>
      <c r="H8917"/>
      <c r="I8917"/>
    </row>
    <row r="8918" spans="5:9" s="17" customFormat="1" ht="12.75">
      <c r="E8918" s="19"/>
      <c r="G8918" s="16"/>
      <c r="H8918"/>
      <c r="I8918"/>
    </row>
    <row r="8919" spans="5:9" s="17" customFormat="1" ht="12.75">
      <c r="E8919" s="19"/>
      <c r="G8919" s="16"/>
      <c r="H8919"/>
      <c r="I8919"/>
    </row>
    <row r="8920" spans="5:9" s="17" customFormat="1" ht="12.75">
      <c r="E8920" s="19"/>
      <c r="G8920" s="16"/>
      <c r="H8920"/>
      <c r="I8920"/>
    </row>
    <row r="8921" spans="5:9" s="17" customFormat="1" ht="12.75">
      <c r="E8921" s="19"/>
      <c r="G8921" s="16"/>
      <c r="H8921"/>
      <c r="I8921"/>
    </row>
    <row r="8922" spans="5:9" s="17" customFormat="1" ht="12.75">
      <c r="E8922" s="19"/>
      <c r="G8922" s="16"/>
      <c r="H8922"/>
      <c r="I8922"/>
    </row>
    <row r="8923" spans="5:9" s="17" customFormat="1" ht="12.75">
      <c r="E8923" s="19"/>
      <c r="G8923" s="16"/>
      <c r="H8923"/>
      <c r="I8923"/>
    </row>
    <row r="8924" spans="5:9" s="17" customFormat="1" ht="12.75">
      <c r="E8924" s="19"/>
      <c r="G8924" s="16"/>
      <c r="H8924"/>
      <c r="I8924"/>
    </row>
    <row r="8925" spans="5:9" s="17" customFormat="1" ht="12.75">
      <c r="E8925" s="19"/>
      <c r="G8925" s="16"/>
      <c r="H8925"/>
      <c r="I8925"/>
    </row>
    <row r="8926" spans="5:9" s="17" customFormat="1" ht="12.75">
      <c r="E8926" s="19"/>
      <c r="G8926" s="16"/>
      <c r="H8926"/>
      <c r="I8926"/>
    </row>
    <row r="8927" spans="5:9" s="17" customFormat="1" ht="12.75">
      <c r="E8927" s="19"/>
      <c r="G8927" s="16"/>
      <c r="H8927"/>
      <c r="I8927"/>
    </row>
    <row r="8928" spans="5:9" s="17" customFormat="1" ht="12.75">
      <c r="E8928" s="19"/>
      <c r="G8928" s="16"/>
      <c r="H8928"/>
      <c r="I8928"/>
    </row>
    <row r="8929" spans="5:9" s="17" customFormat="1" ht="12.75">
      <c r="E8929" s="19"/>
      <c r="G8929" s="16"/>
      <c r="H8929"/>
      <c r="I8929"/>
    </row>
    <row r="8930" spans="5:9" s="17" customFormat="1" ht="12.75">
      <c r="E8930" s="19"/>
      <c r="G8930" s="16"/>
      <c r="H8930"/>
      <c r="I8930"/>
    </row>
    <row r="8931" spans="5:9" s="17" customFormat="1" ht="12.75">
      <c r="E8931" s="19"/>
      <c r="G8931" s="16"/>
      <c r="H8931"/>
      <c r="I8931"/>
    </row>
    <row r="8932" spans="5:9" s="17" customFormat="1" ht="12.75">
      <c r="E8932" s="19"/>
      <c r="G8932" s="16"/>
      <c r="H8932"/>
      <c r="I8932"/>
    </row>
    <row r="8933" spans="5:9" s="17" customFormat="1" ht="12.75">
      <c r="E8933" s="19"/>
      <c r="G8933" s="16"/>
      <c r="H8933"/>
      <c r="I8933"/>
    </row>
    <row r="8934" spans="5:9" s="17" customFormat="1" ht="12.75">
      <c r="E8934" s="19"/>
      <c r="G8934" s="16"/>
      <c r="H8934"/>
      <c r="I8934"/>
    </row>
    <row r="8935" spans="5:9" s="17" customFormat="1" ht="12.75">
      <c r="E8935" s="19"/>
      <c r="G8935" s="16"/>
      <c r="H8935"/>
      <c r="I8935"/>
    </row>
    <row r="8936" spans="5:9" s="17" customFormat="1" ht="12.75">
      <c r="E8936" s="19"/>
      <c r="G8936" s="16"/>
      <c r="H8936"/>
      <c r="I8936"/>
    </row>
    <row r="8937" spans="5:9" s="17" customFormat="1" ht="12.75">
      <c r="E8937" s="19"/>
      <c r="G8937" s="16"/>
      <c r="H8937"/>
      <c r="I8937"/>
    </row>
    <row r="8938" spans="5:9" s="17" customFormat="1" ht="12.75">
      <c r="E8938" s="19"/>
      <c r="G8938" s="16"/>
      <c r="H8938"/>
      <c r="I8938"/>
    </row>
    <row r="8939" spans="5:9" s="17" customFormat="1" ht="12.75">
      <c r="E8939" s="19"/>
      <c r="G8939" s="16"/>
      <c r="H8939"/>
      <c r="I8939"/>
    </row>
    <row r="8940" spans="5:9" s="17" customFormat="1" ht="12.75">
      <c r="E8940" s="19"/>
      <c r="G8940" s="16"/>
      <c r="H8940"/>
      <c r="I8940"/>
    </row>
    <row r="8941" spans="5:9" s="17" customFormat="1" ht="12.75">
      <c r="E8941" s="19"/>
      <c r="G8941" s="16"/>
      <c r="H8941"/>
      <c r="I8941"/>
    </row>
    <row r="8942" spans="5:9" s="17" customFormat="1" ht="12.75">
      <c r="E8942" s="19"/>
      <c r="G8942" s="16"/>
      <c r="H8942"/>
      <c r="I8942"/>
    </row>
    <row r="8943" spans="5:9" s="17" customFormat="1" ht="12.75">
      <c r="E8943" s="19"/>
      <c r="G8943" s="16"/>
      <c r="H8943"/>
      <c r="I8943"/>
    </row>
    <row r="8944" spans="5:9" s="17" customFormat="1" ht="12.75">
      <c r="E8944" s="19"/>
      <c r="G8944" s="16"/>
      <c r="H8944"/>
      <c r="I8944"/>
    </row>
    <row r="8945" spans="5:9" s="17" customFormat="1" ht="12.75">
      <c r="E8945" s="19"/>
      <c r="G8945" s="16"/>
      <c r="H8945"/>
      <c r="I8945"/>
    </row>
    <row r="8946" spans="5:9" s="17" customFormat="1" ht="12.75">
      <c r="E8946" s="19"/>
      <c r="G8946" s="16"/>
      <c r="H8946"/>
      <c r="I8946"/>
    </row>
    <row r="8947" spans="5:9" s="17" customFormat="1" ht="12.75">
      <c r="E8947" s="19"/>
      <c r="G8947" s="16"/>
      <c r="H8947"/>
      <c r="I8947"/>
    </row>
    <row r="8948" spans="5:9" s="17" customFormat="1" ht="12.75">
      <c r="E8948" s="19"/>
      <c r="G8948" s="16"/>
      <c r="H8948"/>
      <c r="I8948"/>
    </row>
    <row r="8949" spans="5:9" s="17" customFormat="1" ht="12.75">
      <c r="E8949" s="19"/>
      <c r="G8949" s="16"/>
      <c r="H8949"/>
      <c r="I8949"/>
    </row>
    <row r="8950" spans="5:9" s="17" customFormat="1" ht="12.75">
      <c r="E8950" s="19"/>
      <c r="G8950" s="16"/>
      <c r="H8950"/>
      <c r="I8950"/>
    </row>
    <row r="8951" spans="5:9" s="17" customFormat="1" ht="12.75">
      <c r="E8951" s="19"/>
      <c r="G8951" s="16"/>
      <c r="H8951"/>
      <c r="I8951"/>
    </row>
    <row r="8952" spans="5:9" s="17" customFormat="1" ht="12.75">
      <c r="E8952" s="19"/>
      <c r="G8952" s="16"/>
      <c r="H8952"/>
      <c r="I8952"/>
    </row>
    <row r="8953" spans="5:9" s="17" customFormat="1" ht="12.75">
      <c r="E8953" s="19"/>
      <c r="G8953" s="16"/>
      <c r="H8953"/>
      <c r="I8953"/>
    </row>
    <row r="8954" spans="5:9" s="17" customFormat="1" ht="12.75">
      <c r="E8954" s="19"/>
      <c r="G8954" s="16"/>
      <c r="H8954"/>
      <c r="I8954"/>
    </row>
    <row r="8955" spans="5:9" s="17" customFormat="1" ht="12.75">
      <c r="E8955" s="19"/>
      <c r="G8955" s="16"/>
      <c r="H8955"/>
      <c r="I8955"/>
    </row>
    <row r="8956" spans="5:9" s="17" customFormat="1" ht="12.75">
      <c r="E8956" s="19"/>
      <c r="G8956" s="16"/>
      <c r="H8956"/>
      <c r="I8956"/>
    </row>
    <row r="8957" spans="5:9" s="17" customFormat="1" ht="12.75">
      <c r="E8957" s="19"/>
      <c r="G8957" s="16"/>
      <c r="H8957"/>
      <c r="I8957"/>
    </row>
    <row r="8958" spans="5:9" s="17" customFormat="1" ht="12.75">
      <c r="E8958" s="19"/>
      <c r="G8958" s="16"/>
      <c r="H8958"/>
      <c r="I8958"/>
    </row>
    <row r="8959" spans="5:9" s="17" customFormat="1" ht="12.75">
      <c r="E8959" s="19"/>
      <c r="G8959" s="16"/>
      <c r="H8959"/>
      <c r="I8959"/>
    </row>
    <row r="8960" spans="5:9" s="17" customFormat="1" ht="12.75">
      <c r="E8960" s="19"/>
      <c r="G8960" s="16"/>
      <c r="H8960"/>
      <c r="I8960"/>
    </row>
    <row r="8961" spans="5:9" s="17" customFormat="1" ht="12.75">
      <c r="E8961" s="19"/>
      <c r="G8961" s="16"/>
      <c r="H8961"/>
      <c r="I8961"/>
    </row>
    <row r="8962" spans="5:9" s="17" customFormat="1" ht="12.75">
      <c r="E8962" s="19"/>
      <c r="G8962" s="16"/>
      <c r="H8962"/>
      <c r="I8962"/>
    </row>
    <row r="8963" spans="5:9" s="17" customFormat="1" ht="12.75">
      <c r="E8963" s="19"/>
      <c r="G8963" s="16"/>
      <c r="H8963"/>
      <c r="I8963"/>
    </row>
    <row r="8964" spans="5:9" s="17" customFormat="1" ht="12.75">
      <c r="E8964" s="19"/>
      <c r="G8964" s="16"/>
      <c r="H8964"/>
      <c r="I8964"/>
    </row>
    <row r="8965" spans="5:9" s="17" customFormat="1" ht="12.75">
      <c r="E8965" s="19"/>
      <c r="G8965" s="16"/>
      <c r="H8965"/>
      <c r="I8965"/>
    </row>
    <row r="8966" spans="5:9" s="17" customFormat="1" ht="12.75">
      <c r="E8966" s="19"/>
      <c r="G8966" s="16"/>
      <c r="H8966"/>
      <c r="I8966"/>
    </row>
    <row r="8967" spans="5:9" s="17" customFormat="1" ht="12.75">
      <c r="E8967" s="19"/>
      <c r="G8967" s="16"/>
      <c r="H8967"/>
      <c r="I8967"/>
    </row>
    <row r="8968" spans="5:9" s="17" customFormat="1" ht="12.75">
      <c r="E8968" s="19"/>
      <c r="G8968" s="16"/>
      <c r="H8968"/>
      <c r="I8968"/>
    </row>
    <row r="8969" spans="5:9" s="17" customFormat="1" ht="12.75">
      <c r="E8969" s="19"/>
      <c r="G8969" s="16"/>
      <c r="H8969"/>
      <c r="I8969"/>
    </row>
    <row r="8970" spans="5:9" s="17" customFormat="1" ht="12.75">
      <c r="E8970" s="19"/>
      <c r="G8970" s="16"/>
      <c r="H8970"/>
      <c r="I8970"/>
    </row>
    <row r="8971" spans="5:9" s="17" customFormat="1" ht="12.75">
      <c r="E8971" s="19"/>
      <c r="G8971" s="16"/>
      <c r="H8971"/>
      <c r="I8971"/>
    </row>
    <row r="8972" spans="5:9" s="17" customFormat="1" ht="12.75">
      <c r="E8972" s="19"/>
      <c r="G8972" s="16"/>
      <c r="H8972"/>
      <c r="I8972"/>
    </row>
    <row r="8973" spans="5:9" s="17" customFormat="1" ht="12.75">
      <c r="E8973" s="19"/>
      <c r="G8973" s="16"/>
      <c r="H8973"/>
      <c r="I8973"/>
    </row>
    <row r="8974" spans="5:9" s="17" customFormat="1" ht="12.75">
      <c r="E8974" s="19"/>
      <c r="G8974" s="16"/>
      <c r="H8974"/>
      <c r="I8974"/>
    </row>
    <row r="8975" spans="5:9" s="17" customFormat="1" ht="12.75">
      <c r="E8975" s="19"/>
      <c r="G8975" s="16"/>
      <c r="H8975"/>
      <c r="I8975"/>
    </row>
    <row r="8976" spans="5:9" s="17" customFormat="1" ht="12.75">
      <c r="E8976" s="19"/>
      <c r="G8976" s="16"/>
      <c r="H8976"/>
      <c r="I8976"/>
    </row>
    <row r="8977" spans="5:9" s="17" customFormat="1" ht="12.75">
      <c r="E8977" s="19"/>
      <c r="G8977" s="16"/>
      <c r="H8977"/>
      <c r="I8977"/>
    </row>
    <row r="8978" spans="5:9" s="17" customFormat="1" ht="12.75">
      <c r="E8978" s="19"/>
      <c r="G8978" s="16"/>
      <c r="H8978"/>
      <c r="I8978"/>
    </row>
    <row r="8979" spans="5:9" s="17" customFormat="1" ht="12.75">
      <c r="E8979" s="19"/>
      <c r="G8979" s="16"/>
      <c r="H8979"/>
      <c r="I8979"/>
    </row>
    <row r="8980" spans="5:9" s="17" customFormat="1" ht="12.75">
      <c r="E8980" s="19"/>
      <c r="G8980" s="16"/>
      <c r="H8980"/>
      <c r="I8980"/>
    </row>
    <row r="8981" spans="5:9" s="17" customFormat="1" ht="12.75">
      <c r="E8981" s="19"/>
      <c r="G8981" s="16"/>
      <c r="H8981"/>
      <c r="I8981"/>
    </row>
    <row r="8982" spans="5:9" s="17" customFormat="1" ht="12.75">
      <c r="E8982" s="19"/>
      <c r="G8982" s="16"/>
      <c r="H8982"/>
      <c r="I8982"/>
    </row>
    <row r="8983" spans="5:9" s="17" customFormat="1" ht="12.75">
      <c r="E8983" s="19"/>
      <c r="G8983" s="16"/>
      <c r="H8983"/>
      <c r="I8983"/>
    </row>
    <row r="8984" spans="5:9" s="17" customFormat="1" ht="12.75">
      <c r="E8984" s="19"/>
      <c r="G8984" s="16"/>
      <c r="H8984"/>
      <c r="I8984"/>
    </row>
    <row r="8985" spans="5:9" s="17" customFormat="1" ht="12.75">
      <c r="E8985" s="19"/>
      <c r="G8985" s="16"/>
      <c r="H8985"/>
      <c r="I8985"/>
    </row>
    <row r="8986" spans="5:9" s="17" customFormat="1" ht="12.75">
      <c r="E8986" s="19"/>
      <c r="G8986" s="16"/>
      <c r="H8986"/>
      <c r="I8986"/>
    </row>
    <row r="8987" spans="5:9" s="17" customFormat="1" ht="12.75">
      <c r="E8987" s="19"/>
      <c r="G8987" s="16"/>
      <c r="H8987"/>
      <c r="I8987"/>
    </row>
    <row r="8988" spans="5:9" s="17" customFormat="1" ht="12.75">
      <c r="E8988" s="19"/>
      <c r="G8988" s="16"/>
      <c r="H8988"/>
      <c r="I8988"/>
    </row>
    <row r="8989" spans="5:9" s="17" customFormat="1" ht="12.75">
      <c r="E8989" s="19"/>
      <c r="G8989" s="16"/>
      <c r="H8989"/>
      <c r="I8989"/>
    </row>
    <row r="8990" spans="5:9" s="17" customFormat="1" ht="12.75">
      <c r="E8990" s="19"/>
      <c r="G8990" s="16"/>
      <c r="H8990"/>
      <c r="I8990"/>
    </row>
    <row r="8991" spans="5:9" s="17" customFormat="1" ht="12.75">
      <c r="E8991" s="19"/>
      <c r="G8991" s="16"/>
      <c r="H8991"/>
      <c r="I8991"/>
    </row>
    <row r="8992" spans="5:9" s="17" customFormat="1" ht="12.75">
      <c r="E8992" s="19"/>
      <c r="G8992" s="16"/>
      <c r="H8992"/>
      <c r="I8992"/>
    </row>
    <row r="8993" spans="5:9" s="17" customFormat="1" ht="12.75">
      <c r="E8993" s="19"/>
      <c r="G8993" s="16"/>
      <c r="H8993"/>
      <c r="I8993"/>
    </row>
    <row r="8994" spans="5:9" s="17" customFormat="1" ht="12.75">
      <c r="E8994" s="19"/>
      <c r="G8994" s="16"/>
      <c r="H8994"/>
      <c r="I8994"/>
    </row>
    <row r="8995" spans="5:9" s="17" customFormat="1" ht="12.75">
      <c r="E8995" s="19"/>
      <c r="G8995" s="16"/>
      <c r="H8995"/>
      <c r="I8995"/>
    </row>
    <row r="8996" spans="5:9" s="17" customFormat="1" ht="12.75">
      <c r="E8996" s="19"/>
      <c r="G8996" s="16"/>
      <c r="H8996"/>
      <c r="I8996"/>
    </row>
    <row r="8997" spans="5:9" s="17" customFormat="1" ht="12.75">
      <c r="E8997" s="19"/>
      <c r="G8997" s="16"/>
      <c r="H8997"/>
      <c r="I8997"/>
    </row>
    <row r="8998" spans="5:9" s="17" customFormat="1" ht="12.75">
      <c r="E8998" s="19"/>
      <c r="G8998" s="16"/>
      <c r="H8998"/>
      <c r="I8998"/>
    </row>
    <row r="8999" spans="5:9" s="17" customFormat="1" ht="12.75">
      <c r="E8999" s="19"/>
      <c r="G8999" s="16"/>
      <c r="H8999"/>
      <c r="I8999"/>
    </row>
    <row r="9000" spans="5:9" s="17" customFormat="1" ht="12.75">
      <c r="E9000" s="19"/>
      <c r="G9000" s="16"/>
      <c r="H9000"/>
      <c r="I9000"/>
    </row>
    <row r="9001" spans="5:9" s="17" customFormat="1" ht="12.75">
      <c r="E9001" s="19"/>
      <c r="G9001" s="16"/>
      <c r="H9001"/>
      <c r="I9001"/>
    </row>
    <row r="9002" spans="5:9" s="17" customFormat="1" ht="12.75">
      <c r="E9002" s="19"/>
      <c r="G9002" s="16"/>
      <c r="H9002"/>
      <c r="I9002"/>
    </row>
    <row r="9003" spans="5:9" s="17" customFormat="1" ht="12.75">
      <c r="E9003" s="19"/>
      <c r="G9003" s="16"/>
      <c r="H9003"/>
      <c r="I9003"/>
    </row>
    <row r="9004" spans="5:9" s="17" customFormat="1" ht="12.75">
      <c r="E9004" s="19"/>
      <c r="G9004" s="16"/>
      <c r="H9004"/>
      <c r="I9004"/>
    </row>
    <row r="9005" spans="5:9" s="17" customFormat="1" ht="12.75">
      <c r="E9005" s="19"/>
      <c r="G9005" s="16"/>
      <c r="H9005"/>
      <c r="I9005"/>
    </row>
    <row r="9006" spans="5:9" s="17" customFormat="1" ht="12.75">
      <c r="E9006" s="19"/>
      <c r="G9006" s="16"/>
      <c r="H9006"/>
      <c r="I9006"/>
    </row>
    <row r="9007" spans="5:9" s="17" customFormat="1" ht="12.75">
      <c r="E9007" s="19"/>
      <c r="G9007" s="16"/>
      <c r="H9007"/>
      <c r="I9007"/>
    </row>
    <row r="9008" spans="5:9" s="17" customFormat="1" ht="12.75">
      <c r="E9008" s="19"/>
      <c r="G9008" s="16"/>
      <c r="H9008"/>
      <c r="I9008"/>
    </row>
    <row r="9009" spans="5:9" s="17" customFormat="1" ht="12.75">
      <c r="E9009" s="19"/>
      <c r="G9009" s="16"/>
      <c r="H9009"/>
      <c r="I9009"/>
    </row>
    <row r="9010" spans="5:9" s="17" customFormat="1" ht="12.75">
      <c r="E9010" s="19"/>
      <c r="G9010" s="16"/>
      <c r="H9010"/>
      <c r="I9010"/>
    </row>
    <row r="9011" spans="5:9" s="17" customFormat="1" ht="12.75">
      <c r="E9011" s="19"/>
      <c r="G9011" s="16"/>
      <c r="H9011"/>
      <c r="I9011"/>
    </row>
    <row r="9012" spans="5:9" s="17" customFormat="1" ht="12.75">
      <c r="E9012" s="19"/>
      <c r="G9012" s="16"/>
      <c r="H9012"/>
      <c r="I9012"/>
    </row>
    <row r="9013" spans="5:9" s="17" customFormat="1" ht="12.75">
      <c r="E9013" s="19"/>
      <c r="G9013" s="16"/>
      <c r="H9013"/>
      <c r="I9013"/>
    </row>
    <row r="9014" spans="5:9" s="17" customFormat="1" ht="12.75">
      <c r="E9014" s="19"/>
      <c r="G9014" s="16"/>
      <c r="H9014"/>
      <c r="I9014"/>
    </row>
    <row r="9015" spans="5:9" s="17" customFormat="1" ht="12.75">
      <c r="E9015" s="19"/>
      <c r="G9015" s="16"/>
      <c r="H9015"/>
      <c r="I9015"/>
    </row>
    <row r="9016" spans="5:9" s="17" customFormat="1" ht="12.75">
      <c r="E9016" s="19"/>
      <c r="G9016" s="16"/>
      <c r="H9016"/>
      <c r="I9016"/>
    </row>
    <row r="9017" spans="5:9" s="17" customFormat="1" ht="12.75">
      <c r="E9017" s="19"/>
      <c r="G9017" s="16"/>
      <c r="H9017"/>
      <c r="I9017"/>
    </row>
    <row r="9018" spans="5:9" s="17" customFormat="1" ht="12.75">
      <c r="E9018" s="19"/>
      <c r="G9018" s="16"/>
      <c r="H9018"/>
      <c r="I9018"/>
    </row>
    <row r="9019" spans="5:9" s="17" customFormat="1" ht="12.75">
      <c r="E9019" s="19"/>
      <c r="G9019" s="16"/>
      <c r="H9019"/>
      <c r="I9019"/>
    </row>
    <row r="9020" spans="5:9" s="17" customFormat="1" ht="12.75">
      <c r="E9020" s="19"/>
      <c r="G9020" s="16"/>
      <c r="H9020"/>
      <c r="I9020"/>
    </row>
    <row r="9021" spans="5:9" s="17" customFormat="1" ht="12.75">
      <c r="E9021" s="19"/>
      <c r="G9021" s="16"/>
      <c r="H9021"/>
      <c r="I9021"/>
    </row>
    <row r="9022" spans="5:9" s="17" customFormat="1" ht="12.75">
      <c r="E9022" s="19"/>
      <c r="G9022" s="16"/>
      <c r="H9022"/>
      <c r="I9022"/>
    </row>
    <row r="9023" spans="5:9" s="17" customFormat="1" ht="12.75">
      <c r="E9023" s="19"/>
      <c r="G9023" s="16"/>
      <c r="H9023"/>
      <c r="I9023"/>
    </row>
    <row r="9024" spans="5:9" s="17" customFormat="1" ht="12.75">
      <c r="E9024" s="19"/>
      <c r="G9024" s="16"/>
      <c r="H9024"/>
      <c r="I9024"/>
    </row>
    <row r="9025" spans="5:9" s="17" customFormat="1" ht="12.75">
      <c r="E9025" s="19"/>
      <c r="G9025" s="16"/>
      <c r="H9025"/>
      <c r="I9025"/>
    </row>
    <row r="9026" spans="5:9" s="17" customFormat="1" ht="12.75">
      <c r="E9026" s="19"/>
      <c r="G9026" s="16"/>
      <c r="H9026"/>
      <c r="I9026"/>
    </row>
    <row r="9027" spans="5:9" s="17" customFormat="1" ht="12.75">
      <c r="E9027" s="19"/>
      <c r="G9027" s="16"/>
      <c r="H9027"/>
      <c r="I9027"/>
    </row>
    <row r="9028" spans="5:9" s="17" customFormat="1" ht="12.75">
      <c r="E9028" s="19"/>
      <c r="G9028" s="16"/>
      <c r="H9028"/>
      <c r="I9028"/>
    </row>
    <row r="9029" spans="5:9" s="17" customFormat="1" ht="12.75">
      <c r="E9029" s="19"/>
      <c r="G9029" s="16"/>
      <c r="H9029"/>
      <c r="I9029"/>
    </row>
    <row r="9030" spans="5:9" s="17" customFormat="1" ht="12.75">
      <c r="E9030" s="19"/>
      <c r="G9030" s="16"/>
      <c r="H9030"/>
      <c r="I9030"/>
    </row>
    <row r="9031" spans="5:9" s="17" customFormat="1" ht="12.75">
      <c r="E9031" s="19"/>
      <c r="G9031" s="16"/>
      <c r="H9031"/>
      <c r="I9031"/>
    </row>
    <row r="9032" spans="5:9" s="17" customFormat="1" ht="12.75">
      <c r="E9032" s="19"/>
      <c r="G9032" s="16"/>
      <c r="H9032"/>
      <c r="I9032"/>
    </row>
    <row r="9033" spans="5:9" s="17" customFormat="1" ht="12.75">
      <c r="E9033" s="19"/>
      <c r="G9033" s="16"/>
      <c r="H9033"/>
      <c r="I9033"/>
    </row>
    <row r="9034" spans="5:9" s="17" customFormat="1" ht="12.75">
      <c r="E9034" s="19"/>
      <c r="G9034" s="16"/>
      <c r="H9034"/>
      <c r="I9034"/>
    </row>
    <row r="9035" spans="5:9" s="17" customFormat="1" ht="12.75">
      <c r="E9035" s="19"/>
      <c r="G9035" s="16"/>
      <c r="H9035"/>
      <c r="I9035"/>
    </row>
    <row r="9036" spans="5:9" s="17" customFormat="1" ht="12.75">
      <c r="E9036" s="19"/>
      <c r="G9036" s="16"/>
      <c r="H9036"/>
      <c r="I9036"/>
    </row>
    <row r="9037" spans="5:9" s="17" customFormat="1" ht="12.75">
      <c r="E9037" s="19"/>
      <c r="G9037" s="16"/>
      <c r="H9037"/>
      <c r="I9037"/>
    </row>
    <row r="9038" spans="5:9" s="17" customFormat="1" ht="12.75">
      <c r="E9038" s="19"/>
      <c r="G9038" s="16"/>
      <c r="H9038"/>
      <c r="I9038"/>
    </row>
    <row r="9039" spans="5:9" s="17" customFormat="1" ht="12.75">
      <c r="E9039" s="19"/>
      <c r="G9039" s="16"/>
      <c r="H9039"/>
      <c r="I9039"/>
    </row>
    <row r="9040" spans="5:9" s="17" customFormat="1" ht="12.75">
      <c r="E9040" s="19"/>
      <c r="G9040" s="16"/>
      <c r="H9040"/>
      <c r="I9040"/>
    </row>
    <row r="9041" spans="5:9" s="17" customFormat="1" ht="12.75">
      <c r="E9041" s="19"/>
      <c r="G9041" s="16"/>
      <c r="H9041"/>
      <c r="I9041"/>
    </row>
    <row r="9042" spans="5:9" s="17" customFormat="1" ht="12.75">
      <c r="E9042" s="19"/>
      <c r="G9042" s="16"/>
      <c r="H9042"/>
      <c r="I9042"/>
    </row>
    <row r="9043" spans="5:9" s="17" customFormat="1" ht="12.75">
      <c r="E9043" s="19"/>
      <c r="G9043" s="16"/>
      <c r="H9043"/>
      <c r="I9043"/>
    </row>
    <row r="9044" spans="5:9" s="17" customFormat="1" ht="12.75">
      <c r="E9044" s="19"/>
      <c r="G9044" s="16"/>
      <c r="H9044"/>
      <c r="I9044"/>
    </row>
    <row r="9045" spans="5:9" s="17" customFormat="1" ht="12.75">
      <c r="E9045" s="19"/>
      <c r="G9045" s="16"/>
      <c r="H9045"/>
      <c r="I9045"/>
    </row>
    <row r="9046" spans="5:9" s="17" customFormat="1" ht="12.75">
      <c r="E9046" s="19"/>
      <c r="G9046" s="16"/>
      <c r="H9046"/>
      <c r="I9046"/>
    </row>
    <row r="9047" spans="5:9" s="17" customFormat="1" ht="12.75">
      <c r="E9047" s="19"/>
      <c r="G9047" s="16"/>
      <c r="H9047"/>
      <c r="I9047"/>
    </row>
    <row r="9048" spans="5:9" s="17" customFormat="1" ht="12.75">
      <c r="E9048" s="19"/>
      <c r="G9048" s="16"/>
      <c r="H9048"/>
      <c r="I9048"/>
    </row>
    <row r="9049" spans="5:9" s="17" customFormat="1" ht="12.75">
      <c r="E9049" s="19"/>
      <c r="G9049" s="16"/>
      <c r="H9049"/>
      <c r="I9049"/>
    </row>
    <row r="9050" spans="5:9" s="17" customFormat="1" ht="12.75">
      <c r="E9050" s="19"/>
      <c r="G9050" s="16"/>
      <c r="H9050"/>
      <c r="I9050"/>
    </row>
    <row r="9051" spans="5:9" s="17" customFormat="1" ht="12.75">
      <c r="E9051" s="19"/>
      <c r="G9051" s="16"/>
      <c r="H9051"/>
      <c r="I9051"/>
    </row>
    <row r="9052" spans="5:9" s="17" customFormat="1" ht="12.75">
      <c r="E9052" s="19"/>
      <c r="G9052" s="16"/>
      <c r="H9052"/>
      <c r="I9052"/>
    </row>
    <row r="9053" spans="5:9" s="17" customFormat="1" ht="12.75">
      <c r="E9053" s="19"/>
      <c r="G9053" s="16"/>
      <c r="H9053"/>
      <c r="I9053"/>
    </row>
    <row r="9054" spans="5:9" s="17" customFormat="1" ht="12.75">
      <c r="E9054" s="19"/>
      <c r="G9054" s="16"/>
      <c r="H9054"/>
      <c r="I9054"/>
    </row>
    <row r="9055" spans="5:9" s="17" customFormat="1" ht="12.75">
      <c r="E9055" s="19"/>
      <c r="G9055" s="16"/>
      <c r="H9055"/>
      <c r="I9055"/>
    </row>
    <row r="9056" spans="5:9" s="17" customFormat="1" ht="12.75">
      <c r="E9056" s="19"/>
      <c r="G9056" s="16"/>
      <c r="H9056"/>
      <c r="I9056"/>
    </row>
    <row r="9057" spans="5:9" s="17" customFormat="1" ht="12.75">
      <c r="E9057" s="19"/>
      <c r="G9057" s="16"/>
      <c r="H9057"/>
      <c r="I9057"/>
    </row>
    <row r="9058" spans="5:9" s="17" customFormat="1" ht="12.75">
      <c r="E9058" s="19"/>
      <c r="G9058" s="16"/>
      <c r="H9058"/>
      <c r="I9058"/>
    </row>
    <row r="9059" spans="5:9" s="17" customFormat="1" ht="12.75">
      <c r="E9059" s="19"/>
      <c r="G9059" s="16"/>
      <c r="H9059"/>
      <c r="I9059"/>
    </row>
    <row r="9060" spans="5:9" s="17" customFormat="1" ht="12.75">
      <c r="E9060" s="19"/>
      <c r="G9060" s="16"/>
      <c r="H9060"/>
      <c r="I9060"/>
    </row>
    <row r="9061" spans="5:9" s="17" customFormat="1" ht="12.75">
      <c r="E9061" s="19"/>
      <c r="G9061" s="16"/>
      <c r="H9061"/>
      <c r="I9061"/>
    </row>
    <row r="9062" spans="5:9" s="17" customFormat="1" ht="12.75">
      <c r="E9062" s="19"/>
      <c r="G9062" s="16"/>
      <c r="H9062"/>
      <c r="I9062"/>
    </row>
    <row r="9063" spans="5:9" s="17" customFormat="1" ht="12.75">
      <c r="E9063" s="19"/>
      <c r="G9063" s="16"/>
      <c r="H9063"/>
      <c r="I9063"/>
    </row>
    <row r="9064" spans="5:9" s="17" customFormat="1" ht="12.75">
      <c r="E9064" s="19"/>
      <c r="G9064" s="16"/>
      <c r="H9064"/>
      <c r="I9064"/>
    </row>
    <row r="9065" spans="5:9" s="17" customFormat="1" ht="12.75">
      <c r="E9065" s="19"/>
      <c r="G9065" s="16"/>
      <c r="H9065"/>
      <c r="I9065"/>
    </row>
    <row r="9066" spans="5:9" s="17" customFormat="1" ht="12.75">
      <c r="E9066" s="19"/>
      <c r="G9066" s="16"/>
      <c r="H9066"/>
      <c r="I9066"/>
    </row>
    <row r="9067" spans="5:9" s="17" customFormat="1" ht="12.75">
      <c r="E9067" s="19"/>
      <c r="G9067" s="16"/>
      <c r="H9067"/>
      <c r="I9067"/>
    </row>
    <row r="9068" spans="5:9" s="17" customFormat="1" ht="12.75">
      <c r="E9068" s="19"/>
      <c r="G9068" s="16"/>
      <c r="H9068"/>
      <c r="I9068"/>
    </row>
    <row r="9069" spans="5:9" s="17" customFormat="1" ht="12.75">
      <c r="E9069" s="19"/>
      <c r="G9069" s="16"/>
      <c r="H9069"/>
      <c r="I9069"/>
    </row>
    <row r="9070" spans="5:9" s="17" customFormat="1" ht="12.75">
      <c r="E9070" s="19"/>
      <c r="G9070" s="16"/>
      <c r="H9070"/>
      <c r="I9070"/>
    </row>
    <row r="9071" spans="5:9" s="17" customFormat="1" ht="12.75">
      <c r="E9071" s="19"/>
      <c r="G9071" s="16"/>
      <c r="H9071"/>
      <c r="I9071"/>
    </row>
    <row r="9072" spans="5:9" s="17" customFormat="1" ht="12.75">
      <c r="E9072" s="19"/>
      <c r="G9072" s="16"/>
      <c r="H9072"/>
      <c r="I9072"/>
    </row>
    <row r="9073" spans="5:9" s="17" customFormat="1" ht="12.75">
      <c r="E9073" s="19"/>
      <c r="G9073" s="16"/>
      <c r="H9073"/>
      <c r="I9073"/>
    </row>
    <row r="9074" spans="5:9" s="17" customFormat="1" ht="12.75">
      <c r="E9074" s="19"/>
      <c r="G9074" s="16"/>
      <c r="H9074"/>
      <c r="I9074"/>
    </row>
    <row r="9075" spans="5:9" s="17" customFormat="1" ht="12.75">
      <c r="E9075" s="19"/>
      <c r="G9075" s="16"/>
      <c r="H9075"/>
      <c r="I9075"/>
    </row>
    <row r="9076" spans="5:9" s="17" customFormat="1" ht="12.75">
      <c r="E9076" s="19"/>
      <c r="G9076" s="16"/>
      <c r="H9076"/>
      <c r="I9076"/>
    </row>
    <row r="9077" spans="5:9" s="17" customFormat="1" ht="12.75">
      <c r="E9077" s="19"/>
      <c r="G9077" s="16"/>
      <c r="H9077"/>
      <c r="I9077"/>
    </row>
    <row r="9078" spans="5:9" s="17" customFormat="1" ht="12.75">
      <c r="E9078" s="19"/>
      <c r="G9078" s="16"/>
      <c r="H9078"/>
      <c r="I9078"/>
    </row>
    <row r="9079" spans="5:9" s="17" customFormat="1" ht="12.75">
      <c r="E9079" s="19"/>
      <c r="G9079" s="16"/>
      <c r="H9079"/>
      <c r="I9079"/>
    </row>
    <row r="9080" spans="5:9" s="17" customFormat="1" ht="12.75">
      <c r="E9080" s="19"/>
      <c r="G9080" s="16"/>
      <c r="H9080"/>
      <c r="I9080"/>
    </row>
    <row r="9081" spans="5:9" s="17" customFormat="1" ht="12.75">
      <c r="E9081" s="19"/>
      <c r="G9081" s="16"/>
      <c r="H9081"/>
      <c r="I9081"/>
    </row>
    <row r="9082" spans="5:9" s="17" customFormat="1" ht="12.75">
      <c r="E9082" s="19"/>
      <c r="G9082" s="16"/>
      <c r="H9082"/>
      <c r="I9082"/>
    </row>
    <row r="9083" spans="5:9" s="17" customFormat="1" ht="12.75">
      <c r="E9083" s="19"/>
      <c r="G9083" s="16"/>
      <c r="H9083"/>
      <c r="I9083"/>
    </row>
    <row r="9084" spans="5:9" s="17" customFormat="1" ht="12.75">
      <c r="E9084" s="19"/>
      <c r="G9084" s="16"/>
      <c r="H9084"/>
      <c r="I9084"/>
    </row>
    <row r="9085" spans="5:9" s="17" customFormat="1" ht="12.75">
      <c r="E9085" s="19"/>
      <c r="G9085" s="16"/>
      <c r="H9085"/>
      <c r="I9085"/>
    </row>
    <row r="9086" spans="5:9" s="17" customFormat="1" ht="12.75">
      <c r="E9086" s="19"/>
      <c r="G9086" s="16"/>
      <c r="H9086"/>
      <c r="I9086"/>
    </row>
    <row r="9087" spans="5:9" s="17" customFormat="1" ht="12.75">
      <c r="E9087" s="19"/>
      <c r="G9087" s="16"/>
      <c r="H9087"/>
      <c r="I9087"/>
    </row>
    <row r="9088" spans="5:9" s="17" customFormat="1" ht="12.75">
      <c r="E9088" s="19"/>
      <c r="G9088" s="16"/>
      <c r="H9088"/>
      <c r="I9088"/>
    </row>
    <row r="9089" spans="5:9" s="17" customFormat="1" ht="12.75">
      <c r="E9089" s="19"/>
      <c r="G9089" s="16"/>
      <c r="H9089"/>
      <c r="I9089"/>
    </row>
    <row r="9090" spans="5:9" s="17" customFormat="1" ht="12.75">
      <c r="E9090" s="19"/>
      <c r="G9090" s="16"/>
      <c r="H9090"/>
      <c r="I9090"/>
    </row>
    <row r="9091" spans="5:9" s="17" customFormat="1" ht="12.75">
      <c r="E9091" s="19"/>
      <c r="G9091" s="16"/>
      <c r="H9091"/>
      <c r="I9091"/>
    </row>
    <row r="9092" spans="5:9" s="17" customFormat="1" ht="12.75">
      <c r="E9092" s="19"/>
      <c r="G9092" s="16"/>
      <c r="H9092"/>
      <c r="I9092"/>
    </row>
    <row r="9093" spans="5:9" s="17" customFormat="1" ht="12.75">
      <c r="E9093" s="19"/>
      <c r="G9093" s="16"/>
      <c r="H9093"/>
      <c r="I9093"/>
    </row>
    <row r="9094" spans="5:9" s="17" customFormat="1" ht="12.75">
      <c r="E9094" s="19"/>
      <c r="G9094" s="16"/>
      <c r="H9094"/>
      <c r="I9094"/>
    </row>
    <row r="9095" spans="5:9" s="17" customFormat="1" ht="12.75">
      <c r="E9095" s="19"/>
      <c r="G9095" s="16"/>
      <c r="H9095"/>
      <c r="I9095"/>
    </row>
    <row r="9096" spans="5:9" s="17" customFormat="1" ht="12.75">
      <c r="E9096" s="19"/>
      <c r="G9096" s="16"/>
      <c r="H9096"/>
      <c r="I9096"/>
    </row>
    <row r="9097" spans="5:9" s="17" customFormat="1" ht="12.75">
      <c r="E9097" s="19"/>
      <c r="G9097" s="16"/>
      <c r="H9097"/>
      <c r="I9097"/>
    </row>
    <row r="9098" spans="5:9" s="17" customFormat="1" ht="12.75">
      <c r="E9098" s="19"/>
      <c r="G9098" s="16"/>
      <c r="H9098"/>
      <c r="I9098"/>
    </row>
    <row r="9099" spans="5:9" s="17" customFormat="1" ht="12.75">
      <c r="E9099" s="19"/>
      <c r="G9099" s="16"/>
      <c r="H9099"/>
      <c r="I9099"/>
    </row>
    <row r="9100" spans="5:9" s="17" customFormat="1" ht="12.75">
      <c r="E9100" s="19"/>
      <c r="G9100" s="16"/>
      <c r="H9100"/>
      <c r="I9100"/>
    </row>
    <row r="9101" spans="5:9" s="17" customFormat="1" ht="12.75">
      <c r="E9101" s="19"/>
      <c r="G9101" s="16"/>
      <c r="H9101"/>
      <c r="I9101"/>
    </row>
    <row r="9102" spans="5:9" s="17" customFormat="1" ht="12.75">
      <c r="E9102" s="19"/>
      <c r="G9102" s="16"/>
      <c r="H9102"/>
      <c r="I9102"/>
    </row>
    <row r="9103" spans="5:9" s="17" customFormat="1" ht="12.75">
      <c r="E9103" s="19"/>
      <c r="G9103" s="16"/>
      <c r="H9103"/>
      <c r="I9103"/>
    </row>
    <row r="9104" spans="5:9" s="17" customFormat="1" ht="12.75">
      <c r="E9104" s="19"/>
      <c r="G9104" s="16"/>
      <c r="H9104"/>
      <c r="I9104"/>
    </row>
    <row r="9105" spans="5:9" s="17" customFormat="1" ht="12.75">
      <c r="E9105" s="19"/>
      <c r="G9105" s="16"/>
      <c r="H9105"/>
      <c r="I9105"/>
    </row>
    <row r="9106" spans="5:9" s="17" customFormat="1" ht="12.75">
      <c r="E9106" s="19"/>
      <c r="G9106" s="16"/>
      <c r="H9106"/>
      <c r="I9106"/>
    </row>
    <row r="9107" spans="5:9" s="17" customFormat="1" ht="12.75">
      <c r="E9107" s="19"/>
      <c r="G9107" s="16"/>
      <c r="H9107"/>
      <c r="I9107"/>
    </row>
    <row r="9108" spans="5:9" s="17" customFormat="1" ht="12.75">
      <c r="E9108" s="19"/>
      <c r="G9108" s="16"/>
      <c r="H9108"/>
      <c r="I9108"/>
    </row>
    <row r="9109" spans="5:9" s="17" customFormat="1" ht="12.75">
      <c r="E9109" s="19"/>
      <c r="G9109" s="16"/>
      <c r="H9109"/>
      <c r="I9109"/>
    </row>
    <row r="9110" spans="5:9" s="17" customFormat="1" ht="12.75">
      <c r="E9110" s="19"/>
      <c r="G9110" s="16"/>
      <c r="H9110"/>
      <c r="I9110"/>
    </row>
    <row r="9111" spans="5:9" s="17" customFormat="1" ht="12.75">
      <c r="E9111" s="19"/>
      <c r="G9111" s="16"/>
      <c r="H9111"/>
      <c r="I9111"/>
    </row>
    <row r="9112" spans="5:9" s="17" customFormat="1" ht="12.75">
      <c r="E9112" s="19"/>
      <c r="G9112" s="16"/>
      <c r="H9112"/>
      <c r="I9112"/>
    </row>
    <row r="9113" spans="5:9" s="17" customFormat="1" ht="12.75">
      <c r="E9113" s="19"/>
      <c r="G9113" s="16"/>
      <c r="H9113"/>
      <c r="I9113"/>
    </row>
    <row r="9114" spans="5:9" s="17" customFormat="1" ht="12.75">
      <c r="E9114" s="19"/>
      <c r="G9114" s="16"/>
      <c r="H9114"/>
      <c r="I9114"/>
    </row>
    <row r="9115" spans="5:9" s="17" customFormat="1" ht="12.75">
      <c r="E9115" s="19"/>
      <c r="G9115" s="16"/>
      <c r="H9115"/>
      <c r="I9115"/>
    </row>
    <row r="9116" spans="5:9" s="17" customFormat="1" ht="12.75">
      <c r="E9116" s="19"/>
      <c r="G9116" s="16"/>
      <c r="H9116"/>
      <c r="I9116"/>
    </row>
    <row r="9117" spans="5:9" s="17" customFormat="1" ht="12.75">
      <c r="E9117" s="19"/>
      <c r="G9117" s="16"/>
      <c r="H9117"/>
      <c r="I9117"/>
    </row>
    <row r="9118" spans="5:9" s="17" customFormat="1" ht="12.75">
      <c r="E9118" s="19"/>
      <c r="G9118" s="16"/>
      <c r="H9118"/>
      <c r="I9118"/>
    </row>
    <row r="9119" spans="5:9" s="17" customFormat="1" ht="12.75">
      <c r="E9119" s="19"/>
      <c r="G9119" s="16"/>
      <c r="H9119"/>
      <c r="I9119"/>
    </row>
    <row r="9120" spans="5:9" s="17" customFormat="1" ht="12.75">
      <c r="E9120" s="19"/>
      <c r="G9120" s="16"/>
      <c r="H9120"/>
      <c r="I9120"/>
    </row>
    <row r="9121" spans="5:9" s="17" customFormat="1" ht="12.75">
      <c r="E9121" s="19"/>
      <c r="G9121" s="16"/>
      <c r="H9121"/>
      <c r="I9121"/>
    </row>
    <row r="9122" spans="5:9" s="17" customFormat="1" ht="12.75">
      <c r="E9122" s="19"/>
      <c r="G9122" s="16"/>
      <c r="H9122"/>
      <c r="I9122"/>
    </row>
    <row r="9123" spans="5:9" s="17" customFormat="1" ht="12.75">
      <c r="E9123" s="19"/>
      <c r="G9123" s="16"/>
      <c r="H9123"/>
      <c r="I9123"/>
    </row>
    <row r="9124" spans="5:9" s="17" customFormat="1" ht="12.75">
      <c r="E9124" s="19"/>
      <c r="G9124" s="16"/>
      <c r="H9124"/>
      <c r="I9124"/>
    </row>
    <row r="9125" spans="5:9" s="17" customFormat="1" ht="12.75">
      <c r="E9125" s="19"/>
      <c r="G9125" s="16"/>
      <c r="H9125"/>
      <c r="I9125"/>
    </row>
    <row r="9126" spans="5:9" s="17" customFormat="1" ht="12.75">
      <c r="E9126" s="19"/>
      <c r="G9126" s="16"/>
      <c r="H9126"/>
      <c r="I9126"/>
    </row>
    <row r="9127" spans="5:9" s="17" customFormat="1" ht="12.75">
      <c r="E9127" s="19"/>
      <c r="G9127" s="16"/>
      <c r="H9127"/>
      <c r="I9127"/>
    </row>
    <row r="9128" spans="5:9" s="17" customFormat="1" ht="12.75">
      <c r="E9128" s="19"/>
      <c r="G9128" s="16"/>
      <c r="H9128"/>
      <c r="I9128"/>
    </row>
    <row r="9129" spans="5:9" s="17" customFormat="1" ht="12.75">
      <c r="E9129" s="19"/>
      <c r="G9129" s="16"/>
      <c r="H9129"/>
      <c r="I9129"/>
    </row>
    <row r="9130" spans="5:9" s="17" customFormat="1" ht="12.75">
      <c r="E9130" s="19"/>
      <c r="G9130" s="16"/>
      <c r="H9130"/>
      <c r="I9130"/>
    </row>
    <row r="9131" spans="5:9" s="17" customFormat="1" ht="12.75">
      <c r="E9131" s="19"/>
      <c r="G9131" s="16"/>
      <c r="H9131"/>
      <c r="I9131"/>
    </row>
    <row r="9132" spans="5:9" s="17" customFormat="1" ht="12.75">
      <c r="E9132" s="19"/>
      <c r="G9132" s="16"/>
      <c r="H9132"/>
      <c r="I9132"/>
    </row>
    <row r="9133" spans="5:9" s="17" customFormat="1" ht="12.75">
      <c r="E9133" s="19"/>
      <c r="G9133" s="16"/>
      <c r="H9133"/>
      <c r="I9133"/>
    </row>
    <row r="9134" spans="5:9" s="17" customFormat="1" ht="12.75">
      <c r="E9134" s="19"/>
      <c r="G9134" s="16"/>
      <c r="H9134"/>
      <c r="I9134"/>
    </row>
    <row r="9135" spans="5:9" s="17" customFormat="1" ht="12.75">
      <c r="E9135" s="19"/>
      <c r="G9135" s="16"/>
      <c r="H9135"/>
      <c r="I9135"/>
    </row>
    <row r="9136" spans="5:9" s="17" customFormat="1" ht="12.75">
      <c r="E9136" s="19"/>
      <c r="G9136" s="16"/>
      <c r="H9136"/>
      <c r="I9136"/>
    </row>
    <row r="9137" spans="5:9" s="17" customFormat="1" ht="12.75">
      <c r="E9137" s="19"/>
      <c r="G9137" s="16"/>
      <c r="H9137"/>
      <c r="I9137"/>
    </row>
    <row r="9138" spans="5:9" s="17" customFormat="1" ht="12.75">
      <c r="E9138" s="19"/>
      <c r="G9138" s="16"/>
      <c r="H9138"/>
      <c r="I9138"/>
    </row>
    <row r="9139" spans="5:9" s="17" customFormat="1" ht="12.75">
      <c r="E9139" s="19"/>
      <c r="G9139" s="16"/>
      <c r="H9139"/>
      <c r="I9139"/>
    </row>
    <row r="9140" spans="5:9" s="17" customFormat="1" ht="12.75">
      <c r="E9140" s="19"/>
      <c r="G9140" s="16"/>
      <c r="H9140"/>
      <c r="I9140"/>
    </row>
    <row r="9141" spans="5:9" s="17" customFormat="1" ht="12.75">
      <c r="E9141" s="19"/>
      <c r="G9141" s="16"/>
      <c r="H9141"/>
      <c r="I9141"/>
    </row>
    <row r="9142" spans="5:9" s="17" customFormat="1" ht="12.75">
      <c r="E9142" s="19"/>
      <c r="G9142" s="16"/>
      <c r="H9142"/>
      <c r="I9142"/>
    </row>
    <row r="9143" spans="5:9" s="17" customFormat="1" ht="12.75">
      <c r="E9143" s="19"/>
      <c r="G9143" s="16"/>
      <c r="H9143"/>
      <c r="I9143"/>
    </row>
    <row r="9144" spans="5:9" s="17" customFormat="1" ht="12.75">
      <c r="E9144" s="19"/>
      <c r="G9144" s="16"/>
      <c r="H9144"/>
      <c r="I9144"/>
    </row>
    <row r="9145" spans="5:9" s="17" customFormat="1" ht="12.75">
      <c r="E9145" s="19"/>
      <c r="G9145" s="16"/>
      <c r="H9145"/>
      <c r="I9145"/>
    </row>
    <row r="9146" spans="5:9" s="17" customFormat="1" ht="12.75">
      <c r="E9146" s="19"/>
      <c r="G9146" s="16"/>
      <c r="H9146"/>
      <c r="I9146"/>
    </row>
    <row r="9147" spans="5:9" s="17" customFormat="1" ht="12.75">
      <c r="E9147" s="19"/>
      <c r="G9147" s="16"/>
      <c r="H9147"/>
      <c r="I9147"/>
    </row>
    <row r="9148" spans="5:9" s="17" customFormat="1" ht="12.75">
      <c r="E9148" s="19"/>
      <c r="G9148" s="16"/>
      <c r="H9148"/>
      <c r="I9148"/>
    </row>
    <row r="9149" spans="5:9" s="17" customFormat="1" ht="12.75">
      <c r="E9149" s="19"/>
      <c r="G9149" s="16"/>
      <c r="H9149"/>
      <c r="I9149"/>
    </row>
    <row r="9150" spans="5:9" s="17" customFormat="1" ht="12.75">
      <c r="E9150" s="19"/>
      <c r="G9150" s="16"/>
      <c r="H9150"/>
      <c r="I9150"/>
    </row>
    <row r="9151" spans="5:9" s="17" customFormat="1" ht="12.75">
      <c r="E9151" s="19"/>
      <c r="G9151" s="16"/>
      <c r="H9151"/>
      <c r="I9151"/>
    </row>
    <row r="9152" spans="5:9" s="17" customFormat="1" ht="12.75">
      <c r="E9152" s="19"/>
      <c r="G9152" s="16"/>
      <c r="H9152"/>
      <c r="I9152"/>
    </row>
    <row r="9153" spans="5:9" s="17" customFormat="1" ht="12.75">
      <c r="E9153" s="19"/>
      <c r="G9153" s="16"/>
      <c r="H9153"/>
      <c r="I9153"/>
    </row>
    <row r="9154" spans="5:9" s="17" customFormat="1" ht="12.75">
      <c r="E9154" s="19"/>
      <c r="G9154" s="16"/>
      <c r="H9154"/>
      <c r="I9154"/>
    </row>
    <row r="9155" spans="5:9" s="17" customFormat="1" ht="12.75">
      <c r="E9155" s="19"/>
      <c r="G9155" s="16"/>
      <c r="H9155"/>
      <c r="I9155"/>
    </row>
    <row r="9156" spans="5:9" s="17" customFormat="1" ht="12.75">
      <c r="E9156" s="19"/>
      <c r="G9156" s="16"/>
      <c r="H9156"/>
      <c r="I9156"/>
    </row>
    <row r="9157" spans="5:9" s="17" customFormat="1" ht="12.75">
      <c r="E9157" s="19"/>
      <c r="G9157" s="16"/>
      <c r="H9157"/>
      <c r="I9157"/>
    </row>
    <row r="9158" spans="5:9" s="17" customFormat="1" ht="12.75">
      <c r="E9158" s="19"/>
      <c r="G9158" s="16"/>
      <c r="H9158"/>
      <c r="I9158"/>
    </row>
    <row r="9159" spans="5:9" s="17" customFormat="1" ht="12.75">
      <c r="E9159" s="19"/>
      <c r="G9159" s="16"/>
      <c r="H9159"/>
      <c r="I9159"/>
    </row>
    <row r="9160" spans="5:9" s="17" customFormat="1" ht="12.75">
      <c r="E9160" s="19"/>
      <c r="G9160" s="16"/>
      <c r="H9160"/>
      <c r="I9160"/>
    </row>
    <row r="9161" spans="5:9" s="17" customFormat="1" ht="12.75">
      <c r="E9161" s="19"/>
      <c r="G9161" s="16"/>
      <c r="H9161"/>
      <c r="I9161"/>
    </row>
    <row r="9162" spans="5:9" s="17" customFormat="1" ht="12.75">
      <c r="E9162" s="19"/>
      <c r="G9162" s="16"/>
      <c r="H9162"/>
      <c r="I9162"/>
    </row>
    <row r="9163" spans="5:9" s="17" customFormat="1" ht="12.75">
      <c r="E9163" s="19"/>
      <c r="G9163" s="16"/>
      <c r="H9163"/>
      <c r="I9163"/>
    </row>
    <row r="9164" spans="5:9" s="17" customFormat="1" ht="12.75">
      <c r="E9164" s="19"/>
      <c r="G9164" s="16"/>
      <c r="H9164"/>
      <c r="I9164"/>
    </row>
    <row r="9165" spans="5:9" s="17" customFormat="1" ht="12.75">
      <c r="E9165" s="19"/>
      <c r="G9165" s="16"/>
      <c r="H9165"/>
      <c r="I9165"/>
    </row>
    <row r="9166" spans="5:9" s="17" customFormat="1" ht="12.75">
      <c r="E9166" s="19"/>
      <c r="G9166" s="16"/>
      <c r="H9166"/>
      <c r="I9166"/>
    </row>
    <row r="9167" spans="5:9" s="17" customFormat="1" ht="12.75">
      <c r="E9167" s="19"/>
      <c r="G9167" s="16"/>
      <c r="H9167"/>
      <c r="I9167"/>
    </row>
    <row r="9168" spans="5:9" s="17" customFormat="1" ht="12.75">
      <c r="E9168" s="19"/>
      <c r="G9168" s="16"/>
      <c r="H9168"/>
      <c r="I9168"/>
    </row>
    <row r="9169" spans="5:9" s="17" customFormat="1" ht="12.75">
      <c r="E9169" s="19"/>
      <c r="G9169" s="16"/>
      <c r="H9169"/>
      <c r="I9169"/>
    </row>
    <row r="9170" spans="5:9" s="17" customFormat="1" ht="12.75">
      <c r="E9170" s="19"/>
      <c r="G9170" s="16"/>
      <c r="H9170"/>
      <c r="I9170"/>
    </row>
    <row r="9171" spans="5:9" s="17" customFormat="1" ht="12.75">
      <c r="E9171" s="19"/>
      <c r="G9171" s="16"/>
      <c r="H9171"/>
      <c r="I9171"/>
    </row>
    <row r="9172" spans="5:9" s="17" customFormat="1" ht="12.75">
      <c r="E9172" s="19"/>
      <c r="G9172" s="16"/>
      <c r="H9172"/>
      <c r="I9172"/>
    </row>
    <row r="9173" spans="5:9" s="17" customFormat="1" ht="12.75">
      <c r="E9173" s="19"/>
      <c r="G9173" s="16"/>
      <c r="H9173"/>
      <c r="I9173"/>
    </row>
    <row r="9174" spans="5:9" s="17" customFormat="1" ht="12.75">
      <c r="E9174" s="19"/>
      <c r="G9174" s="16"/>
      <c r="H9174"/>
      <c r="I9174"/>
    </row>
    <row r="9175" spans="5:9" s="17" customFormat="1" ht="12.75">
      <c r="E9175" s="19"/>
      <c r="G9175" s="16"/>
      <c r="H9175"/>
      <c r="I9175"/>
    </row>
    <row r="9176" spans="5:9" s="17" customFormat="1" ht="12.75">
      <c r="E9176" s="19"/>
      <c r="G9176" s="16"/>
      <c r="H9176"/>
      <c r="I9176"/>
    </row>
    <row r="9177" spans="5:9" s="17" customFormat="1" ht="12.75">
      <c r="E9177" s="19"/>
      <c r="G9177" s="16"/>
      <c r="H9177"/>
      <c r="I9177"/>
    </row>
    <row r="9178" spans="5:9" s="17" customFormat="1" ht="12.75">
      <c r="E9178" s="19"/>
      <c r="G9178" s="16"/>
      <c r="H9178"/>
      <c r="I9178"/>
    </row>
    <row r="9179" spans="5:9" s="17" customFormat="1" ht="12.75">
      <c r="E9179" s="19"/>
      <c r="G9179" s="16"/>
      <c r="H9179"/>
      <c r="I9179"/>
    </row>
    <row r="9180" spans="5:9" s="17" customFormat="1" ht="12.75">
      <c r="E9180" s="19"/>
      <c r="G9180" s="16"/>
      <c r="H9180"/>
      <c r="I9180"/>
    </row>
    <row r="9181" spans="5:9" s="17" customFormat="1" ht="12.75">
      <c r="E9181" s="19"/>
      <c r="G9181" s="16"/>
      <c r="H9181"/>
      <c r="I9181"/>
    </row>
    <row r="9182" spans="5:9" s="17" customFormat="1" ht="12.75">
      <c r="E9182" s="19"/>
      <c r="G9182" s="16"/>
      <c r="H9182"/>
      <c r="I9182"/>
    </row>
    <row r="9183" spans="5:9" s="17" customFormat="1" ht="12.75">
      <c r="E9183" s="19"/>
      <c r="G9183" s="16"/>
      <c r="H9183"/>
      <c r="I9183"/>
    </row>
    <row r="9184" spans="5:9" s="17" customFormat="1" ht="12.75">
      <c r="E9184" s="19"/>
      <c r="G9184" s="16"/>
      <c r="H9184"/>
      <c r="I9184"/>
    </row>
    <row r="9185" spans="5:9" s="17" customFormat="1" ht="12.75">
      <c r="E9185" s="19"/>
      <c r="G9185" s="16"/>
      <c r="H9185"/>
      <c r="I9185"/>
    </row>
    <row r="9186" spans="5:9" s="17" customFormat="1" ht="12.75">
      <c r="E9186" s="19"/>
      <c r="G9186" s="16"/>
      <c r="H9186"/>
      <c r="I9186"/>
    </row>
    <row r="9187" spans="5:9" s="17" customFormat="1" ht="12.75">
      <c r="E9187" s="19"/>
      <c r="G9187" s="16"/>
      <c r="H9187"/>
      <c r="I9187"/>
    </row>
    <row r="9188" spans="5:9" s="17" customFormat="1" ht="12.75">
      <c r="E9188" s="19"/>
      <c r="G9188" s="16"/>
      <c r="H9188"/>
      <c r="I9188"/>
    </row>
    <row r="9189" spans="5:9" s="17" customFormat="1" ht="12.75">
      <c r="E9189" s="19"/>
      <c r="G9189" s="16"/>
      <c r="H9189"/>
      <c r="I9189"/>
    </row>
    <row r="9190" spans="5:9" s="17" customFormat="1" ht="12.75">
      <c r="E9190" s="19"/>
      <c r="G9190" s="16"/>
      <c r="H9190"/>
      <c r="I9190"/>
    </row>
    <row r="9191" spans="5:9" s="17" customFormat="1" ht="12.75">
      <c r="E9191" s="19"/>
      <c r="G9191" s="16"/>
      <c r="H9191"/>
      <c r="I9191"/>
    </row>
    <row r="9192" spans="5:9" s="17" customFormat="1" ht="12.75">
      <c r="E9192" s="19"/>
      <c r="G9192" s="16"/>
      <c r="H9192"/>
      <c r="I9192"/>
    </row>
    <row r="9193" spans="5:9" s="17" customFormat="1" ht="12.75">
      <c r="E9193" s="19"/>
      <c r="G9193" s="16"/>
      <c r="H9193"/>
      <c r="I9193"/>
    </row>
    <row r="9194" spans="5:9" s="17" customFormat="1" ht="12.75">
      <c r="E9194" s="19"/>
      <c r="G9194" s="16"/>
      <c r="H9194"/>
      <c r="I9194"/>
    </row>
    <row r="9195" spans="5:9" s="17" customFormat="1" ht="12.75">
      <c r="E9195" s="19"/>
      <c r="G9195" s="16"/>
      <c r="H9195"/>
      <c r="I9195"/>
    </row>
    <row r="9196" spans="5:9" s="17" customFormat="1" ht="12.75">
      <c r="E9196" s="19"/>
      <c r="G9196" s="16"/>
      <c r="H9196"/>
      <c r="I9196"/>
    </row>
    <row r="9197" spans="5:9" s="17" customFormat="1" ht="12.75">
      <c r="E9197" s="19"/>
      <c r="G9197" s="16"/>
      <c r="H9197"/>
      <c r="I9197"/>
    </row>
    <row r="9198" spans="5:9" s="17" customFormat="1" ht="12.75">
      <c r="E9198" s="19"/>
      <c r="G9198" s="16"/>
      <c r="H9198"/>
      <c r="I9198"/>
    </row>
    <row r="9199" spans="5:9" s="17" customFormat="1" ht="12.75">
      <c r="E9199" s="19"/>
      <c r="G9199" s="16"/>
      <c r="H9199"/>
      <c r="I9199"/>
    </row>
    <row r="9200" spans="5:9" s="17" customFormat="1" ht="12.75">
      <c r="E9200" s="19"/>
      <c r="G9200" s="16"/>
      <c r="H9200"/>
      <c r="I9200"/>
    </row>
    <row r="9201" spans="5:9" s="17" customFormat="1" ht="12.75">
      <c r="E9201" s="19"/>
      <c r="G9201" s="16"/>
      <c r="H9201"/>
      <c r="I9201"/>
    </row>
    <row r="9202" spans="5:9" s="17" customFormat="1" ht="12.75">
      <c r="E9202" s="19"/>
      <c r="G9202" s="16"/>
      <c r="H9202"/>
      <c r="I9202"/>
    </row>
    <row r="9203" spans="5:9" s="17" customFormat="1" ht="12.75">
      <c r="E9203" s="19"/>
      <c r="G9203" s="16"/>
      <c r="H9203"/>
      <c r="I9203"/>
    </row>
    <row r="9204" spans="5:9" s="17" customFormat="1" ht="12.75">
      <c r="E9204" s="19"/>
      <c r="G9204" s="16"/>
      <c r="H9204"/>
      <c r="I9204"/>
    </row>
    <row r="9205" spans="5:9" s="17" customFormat="1" ht="12.75">
      <c r="E9205" s="19"/>
      <c r="G9205" s="16"/>
      <c r="H9205"/>
      <c r="I9205"/>
    </row>
    <row r="9206" spans="5:9" s="17" customFormat="1" ht="12.75">
      <c r="E9206" s="19"/>
      <c r="G9206" s="16"/>
      <c r="H9206"/>
      <c r="I9206"/>
    </row>
    <row r="9207" spans="5:9" s="17" customFormat="1" ht="12.75">
      <c r="E9207" s="19"/>
      <c r="G9207" s="16"/>
      <c r="H9207"/>
      <c r="I9207"/>
    </row>
    <row r="9208" spans="5:9" s="17" customFormat="1" ht="12.75">
      <c r="E9208" s="19"/>
      <c r="G9208" s="16"/>
      <c r="H9208"/>
      <c r="I9208"/>
    </row>
    <row r="9209" spans="5:9" s="17" customFormat="1" ht="12.75">
      <c r="E9209" s="19"/>
      <c r="G9209" s="16"/>
      <c r="H9209"/>
      <c r="I9209"/>
    </row>
    <row r="9210" spans="5:9" s="17" customFormat="1" ht="12.75">
      <c r="E9210" s="19"/>
      <c r="G9210" s="16"/>
      <c r="H9210"/>
      <c r="I9210"/>
    </row>
    <row r="9211" spans="5:9" s="17" customFormat="1" ht="12.75">
      <c r="E9211" s="19"/>
      <c r="G9211" s="16"/>
      <c r="H9211"/>
      <c r="I9211"/>
    </row>
    <row r="9212" spans="5:9" s="17" customFormat="1" ht="12.75">
      <c r="E9212" s="19"/>
      <c r="G9212" s="16"/>
      <c r="H9212"/>
      <c r="I9212"/>
    </row>
    <row r="9213" spans="5:9" s="17" customFormat="1" ht="12.75">
      <c r="E9213" s="19"/>
      <c r="G9213" s="16"/>
      <c r="H9213"/>
      <c r="I9213"/>
    </row>
    <row r="9214" spans="5:9" s="17" customFormat="1" ht="12.75">
      <c r="E9214" s="19"/>
      <c r="G9214" s="16"/>
      <c r="H9214"/>
      <c r="I9214"/>
    </row>
    <row r="9215" spans="5:9" s="17" customFormat="1" ht="12.75">
      <c r="E9215" s="19"/>
      <c r="G9215" s="16"/>
      <c r="H9215"/>
      <c r="I9215"/>
    </row>
    <row r="9216" spans="5:9" s="17" customFormat="1" ht="12.75">
      <c r="E9216" s="19"/>
      <c r="G9216" s="16"/>
      <c r="H9216"/>
      <c r="I9216"/>
    </row>
    <row r="9217" spans="5:9" s="17" customFormat="1" ht="12.75">
      <c r="E9217" s="19"/>
      <c r="G9217" s="16"/>
      <c r="H9217"/>
      <c r="I9217"/>
    </row>
    <row r="9218" spans="5:9" s="17" customFormat="1" ht="12.75">
      <c r="E9218" s="19"/>
      <c r="G9218" s="16"/>
      <c r="H9218"/>
      <c r="I9218"/>
    </row>
    <row r="9219" spans="5:9" s="17" customFormat="1" ht="12.75">
      <c r="E9219" s="19"/>
      <c r="G9219" s="16"/>
      <c r="H9219"/>
      <c r="I9219"/>
    </row>
    <row r="9220" spans="5:9" s="17" customFormat="1" ht="12.75">
      <c r="E9220" s="19"/>
      <c r="G9220" s="16"/>
      <c r="H9220"/>
      <c r="I9220"/>
    </row>
    <row r="9221" spans="5:9" s="17" customFormat="1" ht="12.75">
      <c r="E9221" s="19"/>
      <c r="G9221" s="16"/>
      <c r="H9221"/>
      <c r="I9221"/>
    </row>
    <row r="9222" spans="5:9" s="17" customFormat="1" ht="12.75">
      <c r="E9222" s="19"/>
      <c r="G9222" s="16"/>
      <c r="H9222"/>
      <c r="I9222"/>
    </row>
    <row r="9223" spans="5:9" s="17" customFormat="1" ht="12.75">
      <c r="E9223" s="19"/>
      <c r="G9223" s="16"/>
      <c r="H9223"/>
      <c r="I9223"/>
    </row>
    <row r="9224" spans="5:9" s="17" customFormat="1" ht="12.75">
      <c r="E9224" s="19"/>
      <c r="G9224" s="16"/>
      <c r="H9224"/>
      <c r="I9224"/>
    </row>
    <row r="9225" spans="5:9" s="17" customFormat="1" ht="12.75">
      <c r="E9225" s="19"/>
      <c r="G9225" s="16"/>
      <c r="H9225"/>
      <c r="I9225"/>
    </row>
    <row r="9226" spans="5:9" s="17" customFormat="1" ht="12.75">
      <c r="E9226" s="19"/>
      <c r="G9226" s="16"/>
      <c r="H9226"/>
      <c r="I9226"/>
    </row>
    <row r="9227" spans="5:9" s="17" customFormat="1" ht="12.75">
      <c r="E9227" s="19"/>
      <c r="G9227" s="16"/>
      <c r="H9227"/>
      <c r="I9227"/>
    </row>
    <row r="9228" spans="5:9" s="17" customFormat="1" ht="12.75">
      <c r="E9228" s="19"/>
      <c r="G9228" s="16"/>
      <c r="H9228"/>
      <c r="I9228"/>
    </row>
    <row r="9229" spans="5:9" s="17" customFormat="1" ht="12.75">
      <c r="E9229" s="19"/>
      <c r="G9229" s="16"/>
      <c r="H9229"/>
      <c r="I9229"/>
    </row>
    <row r="9230" spans="5:9" s="17" customFormat="1" ht="12.75">
      <c r="E9230" s="19"/>
      <c r="G9230" s="16"/>
      <c r="H9230"/>
      <c r="I9230"/>
    </row>
    <row r="9231" spans="5:9" s="17" customFormat="1" ht="12.75">
      <c r="E9231" s="19"/>
      <c r="G9231" s="16"/>
      <c r="H9231"/>
      <c r="I9231"/>
    </row>
    <row r="9232" spans="5:9" s="17" customFormat="1" ht="12.75">
      <c r="E9232" s="19"/>
      <c r="G9232" s="16"/>
      <c r="H9232"/>
      <c r="I9232"/>
    </row>
    <row r="9233" spans="5:9" s="17" customFormat="1" ht="12.75">
      <c r="E9233" s="19"/>
      <c r="G9233" s="16"/>
      <c r="H9233"/>
      <c r="I9233"/>
    </row>
    <row r="9234" spans="5:9" s="17" customFormat="1" ht="12.75">
      <c r="E9234" s="19"/>
      <c r="G9234" s="16"/>
      <c r="H9234"/>
      <c r="I9234"/>
    </row>
    <row r="9235" spans="5:9" s="17" customFormat="1" ht="12.75">
      <c r="E9235" s="19"/>
      <c r="G9235" s="16"/>
      <c r="H9235"/>
      <c r="I9235"/>
    </row>
    <row r="9236" spans="5:9" s="17" customFormat="1" ht="12.75">
      <c r="E9236" s="19"/>
      <c r="G9236" s="16"/>
      <c r="H9236"/>
      <c r="I9236"/>
    </row>
    <row r="9237" spans="5:9" s="17" customFormat="1" ht="12.75">
      <c r="E9237" s="19"/>
      <c r="G9237" s="16"/>
      <c r="H9237"/>
      <c r="I9237"/>
    </row>
    <row r="9238" spans="5:9" s="17" customFormat="1" ht="12.75">
      <c r="E9238" s="19"/>
      <c r="G9238" s="16"/>
      <c r="H9238"/>
      <c r="I9238"/>
    </row>
    <row r="9239" spans="5:9" s="17" customFormat="1" ht="12.75">
      <c r="E9239" s="19"/>
      <c r="G9239" s="16"/>
      <c r="H9239"/>
      <c r="I9239"/>
    </row>
    <row r="9240" spans="5:9" s="17" customFormat="1" ht="12.75">
      <c r="E9240" s="19"/>
      <c r="G9240" s="16"/>
      <c r="H9240"/>
      <c r="I9240"/>
    </row>
    <row r="9241" spans="5:9" s="17" customFormat="1" ht="12.75">
      <c r="E9241" s="19"/>
      <c r="G9241" s="16"/>
      <c r="H9241"/>
      <c r="I9241"/>
    </row>
    <row r="9242" spans="5:9" s="17" customFormat="1" ht="12.75">
      <c r="E9242" s="19"/>
      <c r="G9242" s="16"/>
      <c r="H9242"/>
      <c r="I9242"/>
    </row>
    <row r="9243" spans="5:9" s="17" customFormat="1" ht="12.75">
      <c r="E9243" s="19"/>
      <c r="G9243" s="16"/>
      <c r="H9243"/>
      <c r="I9243"/>
    </row>
    <row r="9244" spans="5:9" s="17" customFormat="1" ht="12.75">
      <c r="E9244" s="19"/>
      <c r="G9244" s="16"/>
      <c r="H9244"/>
      <c r="I9244"/>
    </row>
    <row r="9245" spans="5:9" s="17" customFormat="1" ht="12.75">
      <c r="E9245" s="19"/>
      <c r="G9245" s="16"/>
      <c r="H9245"/>
      <c r="I9245"/>
    </row>
    <row r="9246" spans="5:9" s="17" customFormat="1" ht="12.75">
      <c r="E9246" s="19"/>
      <c r="G9246" s="16"/>
      <c r="H9246"/>
      <c r="I9246"/>
    </row>
    <row r="9247" spans="5:9" s="17" customFormat="1" ht="12.75">
      <c r="E9247" s="19"/>
      <c r="G9247" s="16"/>
      <c r="H9247"/>
      <c r="I9247"/>
    </row>
    <row r="9248" spans="5:9" s="17" customFormat="1" ht="12.75">
      <c r="E9248" s="19"/>
      <c r="G9248" s="16"/>
      <c r="H9248"/>
      <c r="I9248"/>
    </row>
    <row r="9249" spans="5:9" s="17" customFormat="1" ht="12.75">
      <c r="E9249" s="19"/>
      <c r="G9249" s="16"/>
      <c r="H9249"/>
      <c r="I9249"/>
    </row>
    <row r="9250" spans="5:9" s="17" customFormat="1" ht="12.75">
      <c r="E9250" s="19"/>
      <c r="G9250" s="16"/>
      <c r="H9250"/>
      <c r="I9250"/>
    </row>
    <row r="9251" spans="5:9" s="17" customFormat="1" ht="12.75">
      <c r="E9251" s="19"/>
      <c r="G9251" s="16"/>
      <c r="H9251"/>
      <c r="I9251"/>
    </row>
    <row r="9252" spans="5:9" s="17" customFormat="1" ht="12.75">
      <c r="E9252" s="19"/>
      <c r="G9252" s="16"/>
      <c r="H9252"/>
      <c r="I9252"/>
    </row>
    <row r="9253" spans="5:9" s="17" customFormat="1" ht="12.75">
      <c r="E9253" s="19"/>
      <c r="G9253" s="16"/>
      <c r="H9253"/>
      <c r="I9253"/>
    </row>
    <row r="9254" spans="5:9" s="17" customFormat="1" ht="12.75">
      <c r="E9254" s="19"/>
      <c r="G9254" s="16"/>
      <c r="H9254"/>
      <c r="I9254"/>
    </row>
    <row r="9255" spans="5:9" s="17" customFormat="1" ht="12.75">
      <c r="E9255" s="19"/>
      <c r="G9255" s="16"/>
      <c r="H9255"/>
      <c r="I9255"/>
    </row>
    <row r="9256" spans="5:9" s="17" customFormat="1" ht="12.75">
      <c r="E9256" s="19"/>
      <c r="G9256" s="16"/>
      <c r="H9256"/>
      <c r="I9256"/>
    </row>
    <row r="9257" spans="5:9" s="17" customFormat="1" ht="12.75">
      <c r="E9257" s="19"/>
      <c r="G9257" s="16"/>
      <c r="H9257"/>
      <c r="I9257"/>
    </row>
    <row r="9258" spans="5:9" s="17" customFormat="1" ht="12.75">
      <c r="E9258" s="19"/>
      <c r="G9258" s="16"/>
      <c r="H9258"/>
      <c r="I9258"/>
    </row>
    <row r="9259" spans="5:9" s="17" customFormat="1" ht="12.75">
      <c r="E9259" s="19"/>
      <c r="G9259" s="16"/>
      <c r="H9259"/>
      <c r="I9259"/>
    </row>
    <row r="9260" spans="5:9" s="17" customFormat="1" ht="12.75">
      <c r="E9260" s="19"/>
      <c r="G9260" s="16"/>
      <c r="H9260"/>
      <c r="I9260"/>
    </row>
    <row r="9261" spans="5:9" s="17" customFormat="1" ht="12.75">
      <c r="E9261" s="19"/>
      <c r="G9261" s="16"/>
      <c r="H9261"/>
      <c r="I9261"/>
    </row>
    <row r="9262" spans="5:9" s="17" customFormat="1" ht="12.75">
      <c r="E9262" s="19"/>
      <c r="G9262" s="16"/>
      <c r="H9262"/>
      <c r="I9262"/>
    </row>
    <row r="9263" spans="5:9" s="17" customFormat="1" ht="12.75">
      <c r="E9263" s="19"/>
      <c r="G9263" s="16"/>
      <c r="H9263"/>
      <c r="I9263"/>
    </row>
    <row r="9264" spans="5:9" s="17" customFormat="1" ht="12.75">
      <c r="E9264" s="19"/>
      <c r="G9264" s="16"/>
      <c r="H9264"/>
      <c r="I9264"/>
    </row>
    <row r="9265" spans="5:9" s="17" customFormat="1" ht="12.75">
      <c r="E9265" s="19"/>
      <c r="G9265" s="16"/>
      <c r="H9265"/>
      <c r="I9265"/>
    </row>
    <row r="9266" spans="5:9" s="17" customFormat="1" ht="12.75">
      <c r="E9266" s="19"/>
      <c r="G9266" s="16"/>
      <c r="H9266"/>
      <c r="I9266"/>
    </row>
    <row r="9267" spans="5:9" s="17" customFormat="1" ht="12.75">
      <c r="E9267" s="19"/>
      <c r="G9267" s="16"/>
      <c r="H9267"/>
      <c r="I9267"/>
    </row>
    <row r="9268" spans="5:9" s="17" customFormat="1" ht="12.75">
      <c r="E9268" s="19"/>
      <c r="G9268" s="16"/>
      <c r="H9268"/>
      <c r="I9268"/>
    </row>
    <row r="9269" spans="5:9" s="17" customFormat="1" ht="12.75">
      <c r="E9269" s="19"/>
      <c r="G9269" s="16"/>
      <c r="H9269"/>
      <c r="I9269"/>
    </row>
    <row r="9270" spans="5:9" s="17" customFormat="1" ht="12.75">
      <c r="E9270" s="19"/>
      <c r="G9270" s="16"/>
      <c r="H9270"/>
      <c r="I9270"/>
    </row>
    <row r="9271" spans="5:9" s="17" customFormat="1" ht="12.75">
      <c r="E9271" s="19"/>
      <c r="G9271" s="16"/>
      <c r="H9271"/>
      <c r="I9271"/>
    </row>
    <row r="9272" spans="5:9" s="17" customFormat="1" ht="12.75">
      <c r="E9272" s="19"/>
      <c r="G9272" s="16"/>
      <c r="H9272"/>
      <c r="I9272"/>
    </row>
    <row r="9273" spans="5:9" s="17" customFormat="1" ht="12.75">
      <c r="E9273" s="19"/>
      <c r="G9273" s="16"/>
      <c r="H9273"/>
      <c r="I9273"/>
    </row>
    <row r="9274" spans="5:9" s="17" customFormat="1" ht="12.75">
      <c r="E9274" s="19"/>
      <c r="G9274" s="16"/>
      <c r="H9274"/>
      <c r="I9274"/>
    </row>
    <row r="9275" spans="5:9" s="17" customFormat="1" ht="12.75">
      <c r="E9275" s="19"/>
      <c r="G9275" s="16"/>
      <c r="H9275"/>
      <c r="I9275"/>
    </row>
    <row r="9276" spans="5:9" s="17" customFormat="1" ht="12.75">
      <c r="E9276" s="19"/>
      <c r="G9276" s="16"/>
      <c r="H9276"/>
      <c r="I9276"/>
    </row>
    <row r="9277" spans="5:9" s="17" customFormat="1" ht="12.75">
      <c r="E9277" s="19"/>
      <c r="G9277" s="16"/>
      <c r="H9277"/>
      <c r="I9277"/>
    </row>
    <row r="9278" spans="5:9" s="17" customFormat="1" ht="12.75">
      <c r="E9278" s="19"/>
      <c r="G9278" s="16"/>
      <c r="H9278"/>
      <c r="I9278"/>
    </row>
    <row r="9279" spans="5:9" s="17" customFormat="1" ht="12.75">
      <c r="E9279" s="19"/>
      <c r="G9279" s="16"/>
      <c r="H9279"/>
      <c r="I9279"/>
    </row>
    <row r="9280" spans="5:9" s="17" customFormat="1" ht="12.75">
      <c r="E9280" s="19"/>
      <c r="G9280" s="16"/>
      <c r="H9280"/>
      <c r="I9280"/>
    </row>
    <row r="9281" spans="5:9" s="17" customFormat="1" ht="12.75">
      <c r="E9281" s="19"/>
      <c r="G9281" s="16"/>
      <c r="H9281"/>
      <c r="I9281"/>
    </row>
    <row r="9282" spans="5:9" s="17" customFormat="1" ht="12.75">
      <c r="E9282" s="19"/>
      <c r="G9282" s="16"/>
      <c r="H9282"/>
      <c r="I9282"/>
    </row>
    <row r="9283" spans="5:9" s="17" customFormat="1" ht="12.75">
      <c r="E9283" s="19"/>
      <c r="G9283" s="16"/>
      <c r="H9283"/>
      <c r="I9283"/>
    </row>
    <row r="9284" spans="5:9" s="17" customFormat="1" ht="12.75">
      <c r="E9284" s="19"/>
      <c r="G9284" s="16"/>
      <c r="H9284"/>
      <c r="I9284"/>
    </row>
    <row r="9285" spans="5:9" s="17" customFormat="1" ht="12.75">
      <c r="E9285" s="19"/>
      <c r="G9285" s="16"/>
      <c r="H9285"/>
      <c r="I9285"/>
    </row>
    <row r="9286" spans="5:9" s="17" customFormat="1" ht="12.75">
      <c r="E9286" s="19"/>
      <c r="G9286" s="16"/>
      <c r="H9286"/>
      <c r="I9286"/>
    </row>
    <row r="9287" spans="5:9" s="17" customFormat="1" ht="12.75">
      <c r="E9287" s="19"/>
      <c r="G9287" s="16"/>
      <c r="H9287"/>
      <c r="I9287"/>
    </row>
    <row r="9288" spans="5:9" s="17" customFormat="1" ht="12.75">
      <c r="E9288" s="19"/>
      <c r="G9288" s="16"/>
      <c r="H9288"/>
      <c r="I9288"/>
    </row>
    <row r="9289" spans="5:9" s="17" customFormat="1" ht="12.75">
      <c r="E9289" s="19"/>
      <c r="G9289" s="16"/>
      <c r="H9289"/>
      <c r="I9289"/>
    </row>
    <row r="9290" spans="5:9" s="17" customFormat="1" ht="12.75">
      <c r="E9290" s="19"/>
      <c r="G9290" s="16"/>
      <c r="H9290"/>
      <c r="I9290"/>
    </row>
    <row r="9291" spans="5:9" s="17" customFormat="1" ht="12.75">
      <c r="E9291" s="19"/>
      <c r="G9291" s="16"/>
      <c r="H9291"/>
      <c r="I9291"/>
    </row>
    <row r="9292" spans="5:9" s="17" customFormat="1" ht="12.75">
      <c r="E9292" s="19"/>
      <c r="G9292" s="16"/>
      <c r="H9292"/>
      <c r="I9292"/>
    </row>
    <row r="9293" spans="5:9" s="17" customFormat="1" ht="12.75">
      <c r="E9293" s="19"/>
      <c r="G9293" s="16"/>
      <c r="H9293"/>
      <c r="I9293"/>
    </row>
    <row r="9294" spans="5:9" s="17" customFormat="1" ht="12.75">
      <c r="E9294" s="19"/>
      <c r="G9294" s="16"/>
      <c r="H9294"/>
      <c r="I9294"/>
    </row>
    <row r="9295" spans="5:9" s="17" customFormat="1" ht="12.75">
      <c r="E9295" s="19"/>
      <c r="G9295" s="16"/>
      <c r="H9295"/>
      <c r="I9295"/>
    </row>
    <row r="9296" spans="5:9" s="17" customFormat="1" ht="12.75">
      <c r="E9296" s="19"/>
      <c r="G9296" s="16"/>
      <c r="H9296"/>
      <c r="I9296"/>
    </row>
    <row r="9297" spans="5:9" s="17" customFormat="1" ht="12.75">
      <c r="E9297" s="19"/>
      <c r="G9297" s="16"/>
      <c r="H9297"/>
      <c r="I9297"/>
    </row>
    <row r="9298" spans="5:9" s="17" customFormat="1" ht="12.75">
      <c r="E9298" s="19"/>
      <c r="G9298" s="16"/>
      <c r="H9298"/>
      <c r="I9298"/>
    </row>
    <row r="9299" spans="5:9" s="17" customFormat="1" ht="12.75">
      <c r="E9299" s="19"/>
      <c r="G9299" s="16"/>
      <c r="H9299"/>
      <c r="I9299"/>
    </row>
    <row r="9300" spans="5:9" s="17" customFormat="1" ht="12.75">
      <c r="E9300" s="19"/>
      <c r="G9300" s="16"/>
      <c r="H9300"/>
      <c r="I9300"/>
    </row>
    <row r="9301" spans="5:9" s="17" customFormat="1" ht="12.75">
      <c r="E9301" s="19"/>
      <c r="G9301" s="16"/>
      <c r="H9301"/>
      <c r="I9301"/>
    </row>
    <row r="9302" spans="5:9" s="17" customFormat="1" ht="12.75">
      <c r="E9302" s="19"/>
      <c r="G9302" s="16"/>
      <c r="H9302"/>
      <c r="I9302"/>
    </row>
    <row r="9303" spans="5:9" s="17" customFormat="1" ht="12.75">
      <c r="E9303" s="19"/>
      <c r="G9303" s="16"/>
      <c r="H9303"/>
      <c r="I9303"/>
    </row>
    <row r="9304" spans="5:9" s="17" customFormat="1" ht="12.75">
      <c r="E9304" s="19"/>
      <c r="G9304" s="16"/>
      <c r="H9304"/>
      <c r="I9304"/>
    </row>
    <row r="9305" spans="5:9" s="17" customFormat="1" ht="12.75">
      <c r="E9305" s="19"/>
      <c r="G9305" s="16"/>
      <c r="H9305"/>
      <c r="I9305"/>
    </row>
    <row r="9306" spans="5:9" s="17" customFormat="1" ht="12.75">
      <c r="E9306" s="19"/>
      <c r="G9306" s="16"/>
      <c r="H9306"/>
      <c r="I9306"/>
    </row>
    <row r="9307" spans="5:9" s="17" customFormat="1" ht="12.75">
      <c r="E9307" s="19"/>
      <c r="G9307" s="16"/>
      <c r="H9307"/>
      <c r="I9307"/>
    </row>
    <row r="9308" spans="5:9" s="17" customFormat="1" ht="12.75">
      <c r="E9308" s="19"/>
      <c r="G9308" s="16"/>
      <c r="H9308"/>
      <c r="I9308"/>
    </row>
    <row r="9309" spans="5:9" s="17" customFormat="1" ht="12.75">
      <c r="E9309" s="19"/>
      <c r="G9309" s="16"/>
      <c r="H9309"/>
      <c r="I9309"/>
    </row>
    <row r="9310" spans="5:9" s="17" customFormat="1" ht="12.75">
      <c r="E9310" s="19"/>
      <c r="G9310" s="16"/>
      <c r="H9310"/>
      <c r="I9310"/>
    </row>
    <row r="9311" spans="5:9" s="17" customFormat="1" ht="12.75">
      <c r="E9311" s="19"/>
      <c r="G9311" s="16"/>
      <c r="H9311"/>
      <c r="I9311"/>
    </row>
    <row r="9312" spans="5:9" s="17" customFormat="1" ht="12.75">
      <c r="E9312" s="19"/>
      <c r="G9312" s="16"/>
      <c r="H9312"/>
      <c r="I9312"/>
    </row>
    <row r="9313" spans="5:9" s="17" customFormat="1" ht="12.75">
      <c r="E9313" s="19"/>
      <c r="G9313" s="16"/>
      <c r="H9313"/>
      <c r="I9313"/>
    </row>
    <row r="9314" spans="5:9" s="17" customFormat="1" ht="12.75">
      <c r="E9314" s="19"/>
      <c r="G9314" s="16"/>
      <c r="H9314"/>
      <c r="I9314"/>
    </row>
    <row r="9315" spans="5:9" s="17" customFormat="1" ht="12.75">
      <c r="E9315" s="19"/>
      <c r="G9315" s="16"/>
      <c r="H9315"/>
      <c r="I9315"/>
    </row>
    <row r="9316" spans="5:9" s="17" customFormat="1" ht="12.75">
      <c r="E9316" s="19"/>
      <c r="G9316" s="16"/>
      <c r="H9316"/>
      <c r="I9316"/>
    </row>
    <row r="9317" spans="5:9" s="17" customFormat="1" ht="12.75">
      <c r="E9317" s="19"/>
      <c r="G9317" s="16"/>
      <c r="H9317"/>
      <c r="I9317"/>
    </row>
    <row r="9318" spans="5:9" s="17" customFormat="1" ht="12.75">
      <c r="E9318" s="19"/>
      <c r="G9318" s="16"/>
      <c r="H9318"/>
      <c r="I9318"/>
    </row>
    <row r="9319" spans="5:9" s="17" customFormat="1" ht="12.75">
      <c r="E9319" s="19"/>
      <c r="G9319" s="16"/>
      <c r="H9319"/>
      <c r="I9319"/>
    </row>
    <row r="9320" spans="5:9" s="17" customFormat="1" ht="12.75">
      <c r="E9320" s="19"/>
      <c r="G9320" s="16"/>
      <c r="H9320"/>
      <c r="I9320"/>
    </row>
    <row r="9321" spans="5:9" s="17" customFormat="1" ht="12.75">
      <c r="E9321" s="19"/>
      <c r="G9321" s="16"/>
      <c r="H9321"/>
      <c r="I9321"/>
    </row>
    <row r="9322" spans="5:9" s="17" customFormat="1" ht="12.75">
      <c r="E9322" s="19"/>
      <c r="G9322" s="16"/>
      <c r="H9322"/>
      <c r="I9322"/>
    </row>
    <row r="9323" spans="5:9" s="17" customFormat="1" ht="12.75">
      <c r="E9323" s="19"/>
      <c r="G9323" s="16"/>
      <c r="H9323"/>
      <c r="I9323"/>
    </row>
    <row r="9324" spans="5:9" s="17" customFormat="1" ht="12.75">
      <c r="E9324" s="19"/>
      <c r="G9324" s="16"/>
      <c r="H9324"/>
      <c r="I9324"/>
    </row>
    <row r="9325" spans="5:9" s="17" customFormat="1" ht="12.75">
      <c r="E9325" s="19"/>
      <c r="G9325" s="16"/>
      <c r="H9325"/>
      <c r="I9325"/>
    </row>
    <row r="9326" spans="5:9" s="17" customFormat="1" ht="12.75">
      <c r="E9326" s="19"/>
      <c r="G9326" s="16"/>
      <c r="H9326"/>
      <c r="I9326"/>
    </row>
    <row r="9327" spans="5:9" s="17" customFormat="1" ht="12.75">
      <c r="E9327" s="19"/>
      <c r="G9327" s="16"/>
      <c r="H9327"/>
      <c r="I9327"/>
    </row>
    <row r="9328" spans="5:9" s="17" customFormat="1" ht="12.75">
      <c r="E9328" s="19"/>
      <c r="G9328" s="16"/>
      <c r="H9328"/>
      <c r="I9328"/>
    </row>
    <row r="9329" spans="5:9" s="17" customFormat="1" ht="12.75">
      <c r="E9329" s="19"/>
      <c r="G9329" s="16"/>
      <c r="H9329"/>
      <c r="I9329"/>
    </row>
    <row r="9330" spans="5:9" s="17" customFormat="1" ht="12.75">
      <c r="E9330" s="19"/>
      <c r="G9330" s="16"/>
      <c r="H9330"/>
      <c r="I9330"/>
    </row>
    <row r="9331" spans="5:9" s="17" customFormat="1" ht="12.75">
      <c r="E9331" s="19"/>
      <c r="G9331" s="16"/>
      <c r="H9331"/>
      <c r="I9331"/>
    </row>
    <row r="9332" spans="5:9" s="17" customFormat="1" ht="12.75">
      <c r="E9332" s="19"/>
      <c r="G9332" s="16"/>
      <c r="H9332"/>
      <c r="I9332"/>
    </row>
    <row r="9333" spans="5:9" s="17" customFormat="1" ht="12.75">
      <c r="E9333" s="19"/>
      <c r="G9333" s="16"/>
      <c r="H9333"/>
      <c r="I9333"/>
    </row>
    <row r="9334" spans="5:9" s="17" customFormat="1" ht="12.75">
      <c r="E9334" s="19"/>
      <c r="G9334" s="16"/>
      <c r="H9334"/>
      <c r="I9334"/>
    </row>
    <row r="9335" spans="5:9" s="17" customFormat="1" ht="12.75">
      <c r="E9335" s="19"/>
      <c r="G9335" s="16"/>
      <c r="H9335"/>
      <c r="I9335"/>
    </row>
    <row r="9336" spans="5:9" s="17" customFormat="1" ht="12.75">
      <c r="E9336" s="19"/>
      <c r="G9336" s="16"/>
      <c r="H9336"/>
      <c r="I9336"/>
    </row>
    <row r="9337" spans="5:9" s="17" customFormat="1" ht="12.75">
      <c r="E9337" s="19"/>
      <c r="G9337" s="16"/>
      <c r="H9337"/>
      <c r="I9337"/>
    </row>
    <row r="9338" spans="5:9" s="17" customFormat="1" ht="12.75">
      <c r="E9338" s="19"/>
      <c r="G9338" s="16"/>
      <c r="H9338"/>
      <c r="I9338"/>
    </row>
    <row r="9339" spans="5:9" s="17" customFormat="1" ht="12.75">
      <c r="E9339" s="19"/>
      <c r="G9339" s="16"/>
      <c r="H9339"/>
      <c r="I9339"/>
    </row>
    <row r="9340" spans="5:9" s="17" customFormat="1" ht="12.75">
      <c r="E9340" s="19"/>
      <c r="G9340" s="16"/>
      <c r="H9340"/>
      <c r="I9340"/>
    </row>
    <row r="9341" spans="5:9" s="17" customFormat="1" ht="12.75">
      <c r="E9341" s="19"/>
      <c r="G9341" s="16"/>
      <c r="H9341"/>
      <c r="I9341"/>
    </row>
    <row r="9342" spans="5:9" s="17" customFormat="1" ht="12.75">
      <c r="E9342" s="19"/>
      <c r="G9342" s="16"/>
      <c r="H9342"/>
      <c r="I9342"/>
    </row>
    <row r="9343" spans="5:9" s="17" customFormat="1" ht="12.75">
      <c r="E9343" s="19"/>
      <c r="G9343" s="16"/>
      <c r="H9343"/>
      <c r="I9343"/>
    </row>
    <row r="9344" spans="5:9" s="17" customFormat="1" ht="12.75">
      <c r="E9344" s="19"/>
      <c r="G9344" s="16"/>
      <c r="H9344"/>
      <c r="I9344"/>
    </row>
    <row r="9345" spans="5:9" s="17" customFormat="1" ht="12.75">
      <c r="E9345" s="19"/>
      <c r="G9345" s="16"/>
      <c r="H9345"/>
      <c r="I9345"/>
    </row>
    <row r="9346" spans="5:9" s="17" customFormat="1" ht="12.75">
      <c r="E9346" s="19"/>
      <c r="G9346" s="16"/>
      <c r="H9346"/>
      <c r="I9346"/>
    </row>
    <row r="9347" spans="5:9" s="17" customFormat="1" ht="12.75">
      <c r="E9347" s="19"/>
      <c r="G9347" s="16"/>
      <c r="H9347"/>
      <c r="I9347"/>
    </row>
    <row r="9348" spans="5:9" s="17" customFormat="1" ht="12.75">
      <c r="E9348" s="19"/>
      <c r="G9348" s="16"/>
      <c r="H9348"/>
      <c r="I9348"/>
    </row>
    <row r="9349" spans="5:9" s="17" customFormat="1" ht="12.75">
      <c r="E9349" s="19"/>
      <c r="G9349" s="16"/>
      <c r="H9349"/>
      <c r="I9349"/>
    </row>
    <row r="9350" spans="5:9" s="17" customFormat="1" ht="12.75">
      <c r="E9350" s="19"/>
      <c r="G9350" s="16"/>
      <c r="H9350"/>
      <c r="I9350"/>
    </row>
    <row r="9351" spans="5:9" s="17" customFormat="1" ht="12.75">
      <c r="E9351" s="19"/>
      <c r="G9351" s="16"/>
      <c r="H9351"/>
      <c r="I9351"/>
    </row>
    <row r="9352" spans="5:9" s="17" customFormat="1" ht="12.75">
      <c r="E9352" s="19"/>
      <c r="G9352" s="16"/>
      <c r="H9352"/>
      <c r="I9352"/>
    </row>
    <row r="9353" spans="5:9" s="17" customFormat="1" ht="12.75">
      <c r="E9353" s="19"/>
      <c r="G9353" s="16"/>
      <c r="H9353"/>
      <c r="I9353"/>
    </row>
    <row r="9354" spans="5:9" s="17" customFormat="1" ht="12.75">
      <c r="E9354" s="19"/>
      <c r="G9354" s="16"/>
      <c r="H9354"/>
      <c r="I9354"/>
    </row>
    <row r="9355" spans="5:9" s="17" customFormat="1" ht="12.75">
      <c r="E9355" s="19"/>
      <c r="G9355" s="16"/>
      <c r="H9355"/>
      <c r="I9355"/>
    </row>
    <row r="9356" spans="5:9" s="17" customFormat="1" ht="12.75">
      <c r="E9356" s="19"/>
      <c r="G9356" s="16"/>
      <c r="H9356"/>
      <c r="I9356"/>
    </row>
    <row r="9357" spans="5:9" s="17" customFormat="1" ht="12.75">
      <c r="E9357" s="19"/>
      <c r="G9357" s="16"/>
      <c r="H9357"/>
      <c r="I9357"/>
    </row>
    <row r="9358" spans="5:9" s="17" customFormat="1" ht="12.75">
      <c r="E9358" s="19"/>
      <c r="G9358" s="16"/>
      <c r="H9358"/>
      <c r="I9358"/>
    </row>
    <row r="9359" spans="5:9" s="17" customFormat="1" ht="12.75">
      <c r="E9359" s="19"/>
      <c r="G9359" s="16"/>
      <c r="H9359"/>
      <c r="I9359"/>
    </row>
    <row r="9360" spans="5:9" s="17" customFormat="1" ht="12.75">
      <c r="E9360" s="19"/>
      <c r="G9360" s="16"/>
      <c r="H9360"/>
      <c r="I9360"/>
    </row>
    <row r="9361" spans="5:9" s="17" customFormat="1" ht="12.75">
      <c r="E9361" s="19"/>
      <c r="G9361" s="16"/>
      <c r="H9361"/>
      <c r="I9361"/>
    </row>
    <row r="9362" spans="5:9" s="17" customFormat="1" ht="12.75">
      <c r="E9362" s="19"/>
      <c r="G9362" s="16"/>
      <c r="H9362"/>
      <c r="I9362"/>
    </row>
    <row r="9363" spans="5:9" s="17" customFormat="1" ht="12.75">
      <c r="E9363" s="19"/>
      <c r="G9363" s="16"/>
      <c r="H9363"/>
      <c r="I9363"/>
    </row>
    <row r="9364" spans="5:9" s="17" customFormat="1" ht="12.75">
      <c r="E9364" s="19"/>
      <c r="G9364" s="16"/>
      <c r="H9364"/>
      <c r="I9364"/>
    </row>
    <row r="9365" spans="5:9" s="17" customFormat="1" ht="12.75">
      <c r="E9365" s="19"/>
      <c r="G9365" s="16"/>
      <c r="H9365"/>
      <c r="I9365"/>
    </row>
    <row r="9366" spans="5:9" s="17" customFormat="1" ht="12.75">
      <c r="E9366" s="19"/>
      <c r="G9366" s="16"/>
      <c r="H9366"/>
      <c r="I9366"/>
    </row>
    <row r="9367" spans="5:9" s="17" customFormat="1" ht="12.75">
      <c r="E9367" s="19"/>
      <c r="G9367" s="16"/>
      <c r="H9367"/>
      <c r="I9367"/>
    </row>
    <row r="9368" spans="5:9" s="17" customFormat="1" ht="12.75">
      <c r="E9368" s="19"/>
      <c r="G9368" s="16"/>
      <c r="H9368"/>
      <c r="I9368"/>
    </row>
    <row r="9369" spans="5:9" s="17" customFormat="1" ht="12.75">
      <c r="E9369" s="19"/>
      <c r="G9369" s="16"/>
      <c r="H9369"/>
      <c r="I9369"/>
    </row>
    <row r="9370" spans="5:9" s="17" customFormat="1" ht="12.75">
      <c r="E9370" s="19"/>
      <c r="G9370" s="16"/>
      <c r="H9370"/>
      <c r="I9370"/>
    </row>
    <row r="9371" spans="5:9" s="17" customFormat="1" ht="12.75">
      <c r="E9371" s="19"/>
      <c r="G9371" s="16"/>
      <c r="H9371"/>
      <c r="I9371"/>
    </row>
    <row r="9372" spans="5:9" s="17" customFormat="1" ht="12.75">
      <c r="E9372" s="19"/>
      <c r="G9372" s="16"/>
      <c r="H9372"/>
      <c r="I9372"/>
    </row>
    <row r="9373" spans="5:9" s="17" customFormat="1" ht="12.75">
      <c r="E9373" s="19"/>
      <c r="G9373" s="16"/>
      <c r="H9373"/>
      <c r="I9373"/>
    </row>
    <row r="9374" spans="5:9" s="17" customFormat="1" ht="12.75">
      <c r="E9374" s="19"/>
      <c r="G9374" s="16"/>
      <c r="H9374"/>
      <c r="I9374"/>
    </row>
    <row r="9375" spans="5:9" s="17" customFormat="1" ht="12.75">
      <c r="E9375" s="19"/>
      <c r="G9375" s="16"/>
      <c r="H9375"/>
      <c r="I9375"/>
    </row>
    <row r="9376" spans="5:9" s="17" customFormat="1" ht="12.75">
      <c r="E9376" s="19"/>
      <c r="G9376" s="16"/>
      <c r="H9376"/>
      <c r="I9376"/>
    </row>
    <row r="9377" spans="5:9" s="17" customFormat="1" ht="12.75">
      <c r="E9377" s="19"/>
      <c r="G9377" s="16"/>
      <c r="H9377"/>
      <c r="I9377"/>
    </row>
    <row r="9378" spans="5:9" s="17" customFormat="1" ht="12.75">
      <c r="E9378" s="19"/>
      <c r="G9378" s="16"/>
      <c r="H9378"/>
      <c r="I9378"/>
    </row>
    <row r="9379" spans="5:9" s="17" customFormat="1" ht="12.75">
      <c r="E9379" s="19"/>
      <c r="G9379" s="16"/>
      <c r="H9379"/>
      <c r="I9379"/>
    </row>
    <row r="9380" spans="5:9" s="17" customFormat="1" ht="12.75">
      <c r="E9380" s="19"/>
      <c r="G9380" s="16"/>
      <c r="H9380"/>
      <c r="I9380"/>
    </row>
    <row r="9381" spans="5:9" s="17" customFormat="1" ht="12.75">
      <c r="E9381" s="19"/>
      <c r="G9381" s="16"/>
      <c r="H9381"/>
      <c r="I9381"/>
    </row>
    <row r="9382" spans="5:9" s="17" customFormat="1" ht="12.75">
      <c r="E9382" s="19"/>
      <c r="G9382" s="16"/>
      <c r="H9382"/>
      <c r="I9382"/>
    </row>
    <row r="9383" spans="5:9" s="17" customFormat="1" ht="12.75">
      <c r="E9383" s="19"/>
      <c r="G9383" s="16"/>
      <c r="H9383"/>
      <c r="I9383"/>
    </row>
    <row r="9384" spans="5:9" s="17" customFormat="1" ht="12.75">
      <c r="E9384" s="19"/>
      <c r="G9384" s="16"/>
      <c r="H9384"/>
      <c r="I9384"/>
    </row>
    <row r="9385" spans="5:9" s="17" customFormat="1" ht="12.75">
      <c r="E9385" s="19"/>
      <c r="G9385" s="16"/>
      <c r="H9385"/>
      <c r="I9385"/>
    </row>
    <row r="9386" spans="5:9" s="17" customFormat="1" ht="12.75">
      <c r="E9386" s="19"/>
      <c r="G9386" s="16"/>
      <c r="H9386"/>
      <c r="I9386"/>
    </row>
    <row r="9387" spans="5:9" s="17" customFormat="1" ht="12.75">
      <c r="E9387" s="19"/>
      <c r="G9387" s="16"/>
      <c r="H9387"/>
      <c r="I9387"/>
    </row>
    <row r="9388" spans="5:9" s="17" customFormat="1" ht="12.75">
      <c r="E9388" s="19"/>
      <c r="G9388" s="16"/>
      <c r="H9388"/>
      <c r="I9388"/>
    </row>
    <row r="9389" spans="5:9" s="17" customFormat="1" ht="12.75">
      <c r="E9389" s="19"/>
      <c r="G9389" s="16"/>
      <c r="H9389"/>
      <c r="I9389"/>
    </row>
    <row r="9390" spans="5:9" s="17" customFormat="1" ht="12.75">
      <c r="E9390" s="19"/>
      <c r="G9390" s="16"/>
      <c r="H9390"/>
      <c r="I9390"/>
    </row>
    <row r="9391" spans="5:9" s="17" customFormat="1" ht="12.75">
      <c r="E9391" s="19"/>
      <c r="G9391" s="16"/>
      <c r="H9391"/>
      <c r="I9391"/>
    </row>
    <row r="9392" spans="5:9" s="17" customFormat="1" ht="12.75">
      <c r="E9392" s="19"/>
      <c r="G9392" s="16"/>
      <c r="H9392"/>
      <c r="I9392"/>
    </row>
    <row r="9393" spans="5:9" s="17" customFormat="1" ht="12.75">
      <c r="E9393" s="19"/>
      <c r="G9393" s="16"/>
      <c r="H9393"/>
      <c r="I9393"/>
    </row>
    <row r="9394" spans="5:9" s="17" customFormat="1" ht="12.75">
      <c r="E9394" s="19"/>
      <c r="G9394" s="16"/>
      <c r="H9394"/>
      <c r="I9394"/>
    </row>
    <row r="9395" spans="5:9" s="17" customFormat="1" ht="12.75">
      <c r="E9395" s="19"/>
      <c r="G9395" s="16"/>
      <c r="H9395"/>
      <c r="I9395"/>
    </row>
    <row r="9396" spans="5:9" s="17" customFormat="1" ht="12.75">
      <c r="E9396" s="19"/>
      <c r="G9396" s="16"/>
      <c r="H9396"/>
      <c r="I9396"/>
    </row>
    <row r="9397" spans="5:9" s="17" customFormat="1" ht="12.75">
      <c r="E9397" s="19"/>
      <c r="G9397" s="16"/>
      <c r="H9397"/>
      <c r="I9397"/>
    </row>
    <row r="9398" spans="5:9" s="17" customFormat="1" ht="12.75">
      <c r="E9398" s="19"/>
      <c r="G9398" s="16"/>
      <c r="H9398"/>
      <c r="I9398"/>
    </row>
    <row r="9399" spans="5:9" s="17" customFormat="1" ht="12.75">
      <c r="E9399" s="19"/>
      <c r="G9399" s="16"/>
      <c r="H9399"/>
      <c r="I9399"/>
    </row>
    <row r="9400" spans="5:9" s="17" customFormat="1" ht="12.75">
      <c r="E9400" s="19"/>
      <c r="G9400" s="16"/>
      <c r="H9400"/>
      <c r="I9400"/>
    </row>
    <row r="9401" spans="5:9" s="17" customFormat="1" ht="12.75">
      <c r="E9401" s="19"/>
      <c r="G9401" s="16"/>
      <c r="H9401"/>
      <c r="I9401"/>
    </row>
    <row r="9402" spans="5:9" s="17" customFormat="1" ht="12.75">
      <c r="E9402" s="19"/>
      <c r="G9402" s="16"/>
      <c r="H9402"/>
      <c r="I9402"/>
    </row>
    <row r="9403" spans="5:9" s="17" customFormat="1" ht="12.75">
      <c r="E9403" s="19"/>
      <c r="G9403" s="16"/>
      <c r="H9403"/>
      <c r="I9403"/>
    </row>
    <row r="9404" spans="5:9" s="17" customFormat="1" ht="12.75">
      <c r="E9404" s="19"/>
      <c r="G9404" s="16"/>
      <c r="H9404"/>
      <c r="I9404"/>
    </row>
    <row r="9405" spans="5:9" s="17" customFormat="1" ht="12.75">
      <c r="E9405" s="19"/>
      <c r="G9405" s="16"/>
      <c r="H9405"/>
      <c r="I9405"/>
    </row>
    <row r="9406" spans="5:9" s="17" customFormat="1" ht="12.75">
      <c r="E9406" s="19"/>
      <c r="G9406" s="16"/>
      <c r="H9406"/>
      <c r="I9406"/>
    </row>
    <row r="9407" spans="5:9" s="17" customFormat="1" ht="12.75">
      <c r="E9407" s="19"/>
      <c r="G9407" s="16"/>
      <c r="H9407"/>
      <c r="I9407"/>
    </row>
    <row r="9408" spans="5:9" s="17" customFormat="1" ht="12.75">
      <c r="E9408" s="19"/>
      <c r="G9408" s="16"/>
      <c r="H9408"/>
      <c r="I9408"/>
    </row>
    <row r="9409" spans="5:9" s="17" customFormat="1" ht="12.75">
      <c r="E9409" s="19"/>
      <c r="G9409" s="16"/>
      <c r="H9409"/>
      <c r="I9409"/>
    </row>
    <row r="9410" spans="5:9" s="17" customFormat="1" ht="12.75">
      <c r="E9410" s="19"/>
      <c r="G9410" s="16"/>
      <c r="H9410"/>
      <c r="I9410"/>
    </row>
    <row r="9411" spans="5:9" s="17" customFormat="1" ht="12.75">
      <c r="E9411" s="19"/>
      <c r="G9411" s="16"/>
      <c r="H9411"/>
      <c r="I9411"/>
    </row>
    <row r="9412" spans="5:9" s="17" customFormat="1" ht="12.75">
      <c r="E9412" s="19"/>
      <c r="G9412" s="16"/>
      <c r="H9412"/>
      <c r="I9412"/>
    </row>
    <row r="9413" spans="5:9" s="17" customFormat="1" ht="12.75">
      <c r="E9413" s="19"/>
      <c r="G9413" s="16"/>
      <c r="H9413"/>
      <c r="I9413"/>
    </row>
    <row r="9414" spans="5:9" s="17" customFormat="1" ht="12.75">
      <c r="E9414" s="19"/>
      <c r="G9414" s="16"/>
      <c r="H9414"/>
      <c r="I9414"/>
    </row>
    <row r="9415" spans="5:9" s="17" customFormat="1" ht="12.75">
      <c r="E9415" s="19"/>
      <c r="G9415" s="16"/>
      <c r="H9415"/>
      <c r="I9415"/>
    </row>
    <row r="9416" spans="5:9" s="17" customFormat="1" ht="12.75">
      <c r="E9416" s="19"/>
      <c r="G9416" s="16"/>
      <c r="H9416"/>
      <c r="I9416"/>
    </row>
    <row r="9417" spans="5:9" s="17" customFormat="1" ht="12.75">
      <c r="E9417" s="19"/>
      <c r="G9417" s="16"/>
      <c r="H9417"/>
      <c r="I9417"/>
    </row>
    <row r="9418" spans="5:9" s="17" customFormat="1" ht="12.75">
      <c r="E9418" s="19"/>
      <c r="G9418" s="16"/>
      <c r="H9418"/>
      <c r="I9418"/>
    </row>
    <row r="9419" spans="5:9" s="17" customFormat="1" ht="12.75">
      <c r="E9419" s="19"/>
      <c r="G9419" s="16"/>
      <c r="H9419"/>
      <c r="I9419"/>
    </row>
    <row r="9420" spans="5:9" s="17" customFormat="1" ht="12.75">
      <c r="E9420" s="19"/>
      <c r="G9420" s="16"/>
      <c r="H9420"/>
      <c r="I9420"/>
    </row>
    <row r="9421" spans="5:9" s="17" customFormat="1" ht="12.75">
      <c r="E9421" s="19"/>
      <c r="G9421" s="16"/>
      <c r="H9421"/>
      <c r="I9421"/>
    </row>
    <row r="9422" spans="5:9" s="17" customFormat="1" ht="12.75">
      <c r="E9422" s="19"/>
      <c r="G9422" s="16"/>
      <c r="H9422"/>
      <c r="I9422"/>
    </row>
    <row r="9423" spans="5:9" s="17" customFormat="1" ht="12.75">
      <c r="E9423" s="19"/>
      <c r="G9423" s="16"/>
      <c r="H9423"/>
      <c r="I9423"/>
    </row>
    <row r="9424" spans="5:9" s="17" customFormat="1" ht="12.75">
      <c r="E9424" s="19"/>
      <c r="G9424" s="16"/>
      <c r="H9424"/>
      <c r="I9424"/>
    </row>
    <row r="9425" spans="5:9" s="17" customFormat="1" ht="12.75">
      <c r="E9425" s="19"/>
      <c r="G9425" s="16"/>
      <c r="H9425"/>
      <c r="I9425"/>
    </row>
    <row r="9426" spans="5:9" s="17" customFormat="1" ht="12.75">
      <c r="E9426" s="19"/>
      <c r="G9426" s="16"/>
      <c r="H9426"/>
      <c r="I9426"/>
    </row>
    <row r="9427" spans="5:9" s="17" customFormat="1" ht="12.75">
      <c r="E9427" s="19"/>
      <c r="G9427" s="16"/>
      <c r="H9427"/>
      <c r="I9427"/>
    </row>
    <row r="9428" spans="5:9" s="17" customFormat="1" ht="12.75">
      <c r="E9428" s="19"/>
      <c r="G9428" s="16"/>
      <c r="H9428"/>
      <c r="I9428"/>
    </row>
    <row r="9429" spans="5:9" s="17" customFormat="1" ht="12.75">
      <c r="E9429" s="19"/>
      <c r="G9429" s="16"/>
      <c r="H9429"/>
      <c r="I9429"/>
    </row>
    <row r="9430" spans="5:9" s="17" customFormat="1" ht="12.75">
      <c r="E9430" s="19"/>
      <c r="G9430" s="16"/>
      <c r="H9430"/>
      <c r="I9430"/>
    </row>
    <row r="9431" spans="5:9" s="17" customFormat="1" ht="12.75">
      <c r="E9431" s="19"/>
      <c r="G9431" s="16"/>
      <c r="H9431"/>
      <c r="I9431"/>
    </row>
    <row r="9432" spans="5:9" s="17" customFormat="1" ht="12.75">
      <c r="E9432" s="19"/>
      <c r="G9432" s="16"/>
      <c r="H9432"/>
      <c r="I9432"/>
    </row>
    <row r="9433" spans="5:9" s="17" customFormat="1" ht="12.75">
      <c r="E9433" s="19"/>
      <c r="G9433" s="16"/>
      <c r="H9433"/>
      <c r="I9433"/>
    </row>
    <row r="9434" spans="5:9" s="17" customFormat="1" ht="12.75">
      <c r="E9434" s="19"/>
      <c r="G9434" s="16"/>
      <c r="H9434"/>
      <c r="I9434"/>
    </row>
    <row r="9435" spans="5:9" s="17" customFormat="1" ht="12.75">
      <c r="E9435" s="19"/>
      <c r="G9435" s="16"/>
      <c r="H9435"/>
      <c r="I9435"/>
    </row>
    <row r="9436" spans="5:9" s="17" customFormat="1" ht="12.75">
      <c r="E9436" s="19"/>
      <c r="G9436" s="16"/>
      <c r="H9436"/>
      <c r="I9436"/>
    </row>
    <row r="9437" spans="5:9" s="17" customFormat="1" ht="12.75">
      <c r="E9437" s="19"/>
      <c r="G9437" s="16"/>
      <c r="H9437"/>
      <c r="I9437"/>
    </row>
    <row r="9438" spans="5:9" s="17" customFormat="1" ht="12.75">
      <c r="E9438" s="19"/>
      <c r="G9438" s="16"/>
      <c r="H9438"/>
      <c r="I9438"/>
    </row>
    <row r="9439" spans="5:9" s="17" customFormat="1" ht="12.75">
      <c r="E9439" s="19"/>
      <c r="G9439" s="16"/>
      <c r="H9439"/>
      <c r="I9439"/>
    </row>
    <row r="9440" spans="5:9" s="17" customFormat="1" ht="12.75">
      <c r="E9440" s="19"/>
      <c r="G9440" s="16"/>
      <c r="H9440"/>
      <c r="I9440"/>
    </row>
    <row r="9441" spans="5:9" s="17" customFormat="1" ht="12.75">
      <c r="E9441" s="19"/>
      <c r="G9441" s="16"/>
      <c r="H9441"/>
      <c r="I9441"/>
    </row>
    <row r="9442" spans="5:9" s="17" customFormat="1" ht="12.75">
      <c r="E9442" s="19"/>
      <c r="G9442" s="16"/>
      <c r="H9442"/>
      <c r="I9442"/>
    </row>
    <row r="9443" spans="5:9" s="17" customFormat="1" ht="12.75">
      <c r="E9443" s="19"/>
      <c r="G9443" s="16"/>
      <c r="H9443"/>
      <c r="I9443"/>
    </row>
    <row r="9444" spans="5:9" s="17" customFormat="1" ht="12.75">
      <c r="E9444" s="19"/>
      <c r="G9444" s="16"/>
      <c r="H9444"/>
      <c r="I9444"/>
    </row>
    <row r="9445" spans="5:9" s="17" customFormat="1" ht="12.75">
      <c r="E9445" s="19"/>
      <c r="G9445" s="16"/>
      <c r="H9445"/>
      <c r="I9445"/>
    </row>
    <row r="9446" spans="5:9" s="17" customFormat="1" ht="12.75">
      <c r="E9446" s="19"/>
      <c r="G9446" s="16"/>
      <c r="H9446"/>
      <c r="I9446"/>
    </row>
    <row r="9447" spans="5:9" s="17" customFormat="1" ht="12.75">
      <c r="E9447" s="19"/>
      <c r="G9447" s="16"/>
      <c r="H9447"/>
      <c r="I9447"/>
    </row>
    <row r="9448" spans="5:9" s="17" customFormat="1" ht="12.75">
      <c r="E9448" s="19"/>
      <c r="G9448" s="16"/>
      <c r="H9448"/>
      <c r="I9448"/>
    </row>
    <row r="9449" spans="5:9" s="17" customFormat="1" ht="12.75">
      <c r="E9449" s="19"/>
      <c r="G9449" s="16"/>
      <c r="H9449"/>
      <c r="I9449"/>
    </row>
    <row r="9450" spans="5:9" s="17" customFormat="1" ht="12.75">
      <c r="E9450" s="19"/>
      <c r="G9450" s="16"/>
      <c r="H9450"/>
      <c r="I9450"/>
    </row>
    <row r="9451" spans="5:9" s="17" customFormat="1" ht="12.75">
      <c r="E9451" s="19"/>
      <c r="G9451" s="16"/>
      <c r="H9451"/>
      <c r="I9451"/>
    </row>
    <row r="9452" spans="5:9" s="17" customFormat="1" ht="12.75">
      <c r="E9452" s="19"/>
      <c r="G9452" s="16"/>
      <c r="H9452"/>
      <c r="I9452"/>
    </row>
    <row r="9453" spans="5:9" s="17" customFormat="1" ht="12.75">
      <c r="E9453" s="19"/>
      <c r="G9453" s="16"/>
      <c r="H9453"/>
      <c r="I9453"/>
    </row>
    <row r="9454" spans="5:9" s="17" customFormat="1" ht="12.75">
      <c r="E9454" s="19"/>
      <c r="G9454" s="16"/>
      <c r="H9454"/>
      <c r="I9454"/>
    </row>
    <row r="9455" spans="5:9" s="17" customFormat="1" ht="12.75">
      <c r="E9455" s="19"/>
      <c r="G9455" s="16"/>
      <c r="H9455"/>
      <c r="I9455"/>
    </row>
    <row r="9456" spans="5:9" s="17" customFormat="1" ht="12.75">
      <c r="E9456" s="19"/>
      <c r="G9456" s="16"/>
      <c r="H9456"/>
      <c r="I9456"/>
    </row>
    <row r="9457" spans="5:9" s="17" customFormat="1" ht="12.75">
      <c r="E9457" s="19"/>
      <c r="G9457" s="16"/>
      <c r="H9457"/>
      <c r="I9457"/>
    </row>
    <row r="9458" spans="5:9" s="17" customFormat="1" ht="12.75">
      <c r="E9458" s="19"/>
      <c r="G9458" s="16"/>
      <c r="H9458"/>
      <c r="I9458"/>
    </row>
    <row r="9459" spans="5:9" s="17" customFormat="1" ht="12.75">
      <c r="E9459" s="19"/>
      <c r="G9459" s="16"/>
      <c r="H9459"/>
      <c r="I9459"/>
    </row>
    <row r="9460" spans="5:9" s="17" customFormat="1" ht="12.75">
      <c r="E9460" s="19"/>
      <c r="G9460" s="16"/>
      <c r="H9460"/>
      <c r="I9460"/>
    </row>
    <row r="9461" spans="5:9" s="17" customFormat="1" ht="12.75">
      <c r="E9461" s="19"/>
      <c r="G9461" s="16"/>
      <c r="H9461"/>
      <c r="I9461"/>
    </row>
    <row r="9462" spans="5:9" s="17" customFormat="1" ht="12.75">
      <c r="E9462" s="19"/>
      <c r="G9462" s="16"/>
      <c r="H9462"/>
      <c r="I9462"/>
    </row>
    <row r="9463" spans="5:9" s="17" customFormat="1" ht="12.75">
      <c r="E9463" s="19"/>
      <c r="G9463" s="16"/>
      <c r="H9463"/>
      <c r="I9463"/>
    </row>
    <row r="9464" spans="5:9" s="17" customFormat="1" ht="12.75">
      <c r="E9464" s="19"/>
      <c r="G9464" s="16"/>
      <c r="H9464"/>
      <c r="I9464"/>
    </row>
    <row r="9465" spans="5:9" s="17" customFormat="1" ht="12.75">
      <c r="E9465" s="19"/>
      <c r="G9465" s="16"/>
      <c r="H9465"/>
      <c r="I9465"/>
    </row>
    <row r="9466" spans="5:9" s="17" customFormat="1" ht="12.75">
      <c r="E9466" s="19"/>
      <c r="G9466" s="16"/>
      <c r="H9466"/>
      <c r="I9466"/>
    </row>
    <row r="9467" spans="5:9" s="17" customFormat="1" ht="12.75">
      <c r="E9467" s="19"/>
      <c r="G9467" s="16"/>
      <c r="H9467"/>
      <c r="I9467"/>
    </row>
    <row r="9468" spans="5:9" s="17" customFormat="1" ht="12.75">
      <c r="E9468" s="19"/>
      <c r="G9468" s="16"/>
      <c r="H9468"/>
      <c r="I9468"/>
    </row>
    <row r="9469" spans="5:9" s="17" customFormat="1" ht="12.75">
      <c r="E9469" s="19"/>
      <c r="G9469" s="16"/>
      <c r="H9469"/>
      <c r="I9469"/>
    </row>
    <row r="9470" spans="5:9" s="17" customFormat="1" ht="12.75">
      <c r="E9470" s="19"/>
      <c r="G9470" s="16"/>
      <c r="H9470"/>
      <c r="I9470"/>
    </row>
    <row r="9471" spans="5:9" s="17" customFormat="1" ht="12.75">
      <c r="E9471" s="19"/>
      <c r="G9471" s="16"/>
      <c r="H9471"/>
      <c r="I9471"/>
    </row>
    <row r="9472" spans="5:9" s="17" customFormat="1" ht="12.75">
      <c r="E9472" s="19"/>
      <c r="G9472" s="16"/>
      <c r="H9472"/>
      <c r="I9472"/>
    </row>
    <row r="9473" spans="5:9" s="17" customFormat="1" ht="12.75">
      <c r="E9473" s="19"/>
      <c r="G9473" s="16"/>
      <c r="H9473"/>
      <c r="I9473"/>
    </row>
    <row r="9474" spans="5:9" s="17" customFormat="1" ht="12.75">
      <c r="E9474" s="19"/>
      <c r="G9474" s="16"/>
      <c r="H9474"/>
      <c r="I9474"/>
    </row>
    <row r="9475" spans="5:9" s="17" customFormat="1" ht="12.75">
      <c r="E9475" s="19"/>
      <c r="G9475" s="16"/>
      <c r="H9475"/>
      <c r="I9475"/>
    </row>
    <row r="9476" spans="5:9" s="17" customFormat="1" ht="12.75">
      <c r="E9476" s="19"/>
      <c r="G9476" s="16"/>
      <c r="H9476"/>
      <c r="I9476"/>
    </row>
    <row r="9477" spans="5:9" s="17" customFormat="1" ht="12.75">
      <c r="E9477" s="19"/>
      <c r="G9477" s="16"/>
      <c r="H9477"/>
      <c r="I9477"/>
    </row>
    <row r="9478" spans="5:9" s="17" customFormat="1" ht="12.75">
      <c r="E9478" s="19"/>
      <c r="G9478" s="16"/>
      <c r="H9478"/>
      <c r="I9478"/>
    </row>
    <row r="9479" spans="5:9" s="17" customFormat="1" ht="12.75">
      <c r="E9479" s="19"/>
      <c r="G9479" s="16"/>
      <c r="H9479"/>
      <c r="I9479"/>
    </row>
    <row r="9480" spans="5:9" s="17" customFormat="1" ht="12.75">
      <c r="E9480" s="19"/>
      <c r="G9480" s="16"/>
      <c r="H9480"/>
      <c r="I9480"/>
    </row>
    <row r="9481" spans="5:9" s="17" customFormat="1" ht="12.75">
      <c r="E9481" s="19"/>
      <c r="G9481" s="16"/>
      <c r="H9481"/>
      <c r="I9481"/>
    </row>
    <row r="9482" spans="5:9" s="17" customFormat="1" ht="12.75">
      <c r="E9482" s="19"/>
      <c r="G9482" s="16"/>
      <c r="H9482"/>
      <c r="I9482"/>
    </row>
    <row r="9483" spans="5:9" s="17" customFormat="1" ht="12.75">
      <c r="E9483" s="19"/>
      <c r="G9483" s="16"/>
      <c r="H9483"/>
      <c r="I9483"/>
    </row>
    <row r="9484" spans="5:9" s="17" customFormat="1" ht="12.75">
      <c r="E9484" s="19"/>
      <c r="G9484" s="16"/>
      <c r="H9484"/>
      <c r="I9484"/>
    </row>
    <row r="9485" spans="5:9" s="17" customFormat="1" ht="12.75">
      <c r="E9485" s="19"/>
      <c r="G9485" s="16"/>
      <c r="H9485"/>
      <c r="I9485"/>
    </row>
    <row r="9486" spans="5:9" s="17" customFormat="1" ht="12.75">
      <c r="E9486" s="19"/>
      <c r="G9486" s="16"/>
      <c r="H9486"/>
      <c r="I9486"/>
    </row>
    <row r="9487" spans="5:9" s="17" customFormat="1" ht="12.75">
      <c r="E9487" s="19"/>
      <c r="G9487" s="16"/>
      <c r="H9487"/>
      <c r="I9487"/>
    </row>
    <row r="9488" spans="5:9" s="17" customFormat="1" ht="12.75">
      <c r="E9488" s="19"/>
      <c r="G9488" s="16"/>
      <c r="H9488"/>
      <c r="I9488"/>
    </row>
    <row r="9489" spans="5:9" s="17" customFormat="1" ht="12.75">
      <c r="E9489" s="19"/>
      <c r="G9489" s="16"/>
      <c r="H9489"/>
      <c r="I9489"/>
    </row>
    <row r="9490" spans="5:9" s="17" customFormat="1" ht="12.75">
      <c r="E9490" s="19"/>
      <c r="G9490" s="16"/>
      <c r="H9490"/>
      <c r="I9490"/>
    </row>
    <row r="9491" spans="5:9" s="17" customFormat="1" ht="12.75">
      <c r="E9491" s="19"/>
      <c r="G9491" s="16"/>
      <c r="H9491"/>
      <c r="I9491"/>
    </row>
    <row r="9492" spans="5:9" s="17" customFormat="1" ht="12.75">
      <c r="E9492" s="19"/>
      <c r="G9492" s="16"/>
      <c r="H9492"/>
      <c r="I9492"/>
    </row>
    <row r="9493" spans="5:9" s="17" customFormat="1" ht="12.75">
      <c r="E9493" s="19"/>
      <c r="G9493" s="16"/>
      <c r="H9493"/>
      <c r="I9493"/>
    </row>
    <row r="9494" spans="5:9" s="17" customFormat="1" ht="12.75">
      <c r="E9494" s="19"/>
      <c r="G9494" s="16"/>
      <c r="H9494"/>
      <c r="I9494"/>
    </row>
    <row r="9495" spans="5:9" s="17" customFormat="1" ht="12.75">
      <c r="E9495" s="19"/>
      <c r="G9495" s="16"/>
      <c r="H9495"/>
      <c r="I9495"/>
    </row>
    <row r="9496" spans="5:9" s="17" customFormat="1" ht="12.75">
      <c r="E9496" s="19"/>
      <c r="G9496" s="16"/>
      <c r="H9496"/>
      <c r="I9496"/>
    </row>
    <row r="9497" spans="5:9" s="17" customFormat="1" ht="12.75">
      <c r="E9497" s="19"/>
      <c r="G9497" s="16"/>
      <c r="H9497"/>
      <c r="I9497"/>
    </row>
    <row r="9498" spans="5:9" s="17" customFormat="1" ht="12.75">
      <c r="E9498" s="19"/>
      <c r="G9498" s="16"/>
      <c r="H9498"/>
      <c r="I9498"/>
    </row>
    <row r="9499" spans="5:9" s="17" customFormat="1" ht="12.75">
      <c r="E9499" s="19"/>
      <c r="G9499" s="16"/>
      <c r="H9499"/>
      <c r="I9499"/>
    </row>
    <row r="9500" spans="5:9" s="17" customFormat="1" ht="12.75">
      <c r="E9500" s="19"/>
      <c r="G9500" s="16"/>
      <c r="H9500"/>
      <c r="I9500"/>
    </row>
    <row r="9501" spans="5:9" s="17" customFormat="1" ht="12.75">
      <c r="E9501" s="19"/>
      <c r="G9501" s="16"/>
      <c r="H9501"/>
      <c r="I9501"/>
    </row>
    <row r="9502" spans="5:9" s="17" customFormat="1" ht="12.75">
      <c r="E9502" s="19"/>
      <c r="G9502" s="16"/>
      <c r="H9502"/>
      <c r="I9502"/>
    </row>
    <row r="9503" spans="5:9" s="17" customFormat="1" ht="12.75">
      <c r="E9503" s="19"/>
      <c r="G9503" s="16"/>
      <c r="H9503"/>
      <c r="I9503"/>
    </row>
    <row r="9504" spans="5:9" s="17" customFormat="1" ht="12.75">
      <c r="E9504" s="19"/>
      <c r="G9504" s="16"/>
      <c r="H9504"/>
      <c r="I9504"/>
    </row>
    <row r="9505" spans="5:9" s="17" customFormat="1" ht="12.75">
      <c r="E9505" s="19"/>
      <c r="G9505" s="16"/>
      <c r="H9505"/>
      <c r="I9505"/>
    </row>
    <row r="9506" spans="5:9" s="17" customFormat="1" ht="12.75">
      <c r="E9506" s="19"/>
      <c r="G9506" s="16"/>
      <c r="H9506"/>
      <c r="I9506"/>
    </row>
    <row r="9507" spans="5:9" s="17" customFormat="1" ht="12.75">
      <c r="E9507" s="19"/>
      <c r="G9507" s="16"/>
      <c r="H9507"/>
      <c r="I9507"/>
    </row>
    <row r="9508" spans="5:9" s="17" customFormat="1" ht="12.75">
      <c r="E9508" s="19"/>
      <c r="G9508" s="16"/>
      <c r="H9508"/>
      <c r="I9508"/>
    </row>
    <row r="9509" spans="5:9" s="17" customFormat="1" ht="12.75">
      <c r="E9509" s="19"/>
      <c r="G9509" s="16"/>
      <c r="H9509"/>
      <c r="I9509"/>
    </row>
    <row r="9510" spans="5:9" s="17" customFormat="1" ht="12.75">
      <c r="E9510" s="19"/>
      <c r="G9510" s="16"/>
      <c r="H9510"/>
      <c r="I9510"/>
    </row>
    <row r="9511" spans="5:9" s="17" customFormat="1" ht="12.75">
      <c r="E9511" s="19"/>
      <c r="G9511" s="16"/>
      <c r="H9511"/>
      <c r="I9511"/>
    </row>
    <row r="9512" spans="5:9" s="17" customFormat="1" ht="12.75">
      <c r="E9512" s="19"/>
      <c r="G9512" s="16"/>
      <c r="H9512"/>
      <c r="I9512"/>
    </row>
    <row r="9513" spans="5:9" s="17" customFormat="1" ht="12.75">
      <c r="E9513" s="19"/>
      <c r="G9513" s="16"/>
      <c r="H9513"/>
      <c r="I9513"/>
    </row>
    <row r="9514" spans="5:9" s="17" customFormat="1" ht="12.75">
      <c r="E9514" s="19"/>
      <c r="G9514" s="16"/>
      <c r="H9514"/>
      <c r="I9514"/>
    </row>
    <row r="9515" spans="5:9" s="17" customFormat="1" ht="12.75">
      <c r="E9515" s="19"/>
      <c r="G9515" s="16"/>
      <c r="H9515"/>
      <c r="I9515"/>
    </row>
    <row r="9516" spans="5:9" s="17" customFormat="1" ht="12.75">
      <c r="E9516" s="19"/>
      <c r="G9516" s="16"/>
      <c r="H9516"/>
      <c r="I9516"/>
    </row>
    <row r="9517" spans="5:9" s="17" customFormat="1" ht="12.75">
      <c r="E9517" s="19"/>
      <c r="G9517" s="16"/>
      <c r="H9517"/>
      <c r="I9517"/>
    </row>
    <row r="9518" spans="5:9" s="17" customFormat="1" ht="12.75">
      <c r="E9518" s="19"/>
      <c r="G9518" s="16"/>
      <c r="H9518"/>
      <c r="I9518"/>
    </row>
    <row r="9519" spans="5:9" s="17" customFormat="1" ht="12.75">
      <c r="E9519" s="19"/>
      <c r="G9519" s="16"/>
      <c r="H9519"/>
      <c r="I9519"/>
    </row>
    <row r="9520" spans="5:9" s="17" customFormat="1" ht="12.75">
      <c r="E9520" s="19"/>
      <c r="G9520" s="16"/>
      <c r="H9520"/>
      <c r="I9520"/>
    </row>
    <row r="9521" spans="5:9" s="17" customFormat="1" ht="12.75">
      <c r="E9521" s="19"/>
      <c r="G9521" s="16"/>
      <c r="H9521"/>
      <c r="I9521"/>
    </row>
    <row r="9522" spans="5:9" s="17" customFormat="1" ht="12.75">
      <c r="E9522" s="19"/>
      <c r="G9522" s="16"/>
      <c r="H9522"/>
      <c r="I9522"/>
    </row>
    <row r="9523" spans="5:9" s="17" customFormat="1" ht="12.75">
      <c r="E9523" s="19"/>
      <c r="G9523" s="16"/>
      <c r="H9523"/>
      <c r="I9523"/>
    </row>
    <row r="9524" spans="5:9" s="17" customFormat="1" ht="12.75">
      <c r="E9524" s="19"/>
      <c r="G9524" s="16"/>
      <c r="H9524"/>
      <c r="I9524"/>
    </row>
    <row r="9525" spans="5:9" s="17" customFormat="1" ht="12.75">
      <c r="E9525" s="19"/>
      <c r="G9525" s="16"/>
      <c r="H9525"/>
      <c r="I9525"/>
    </row>
    <row r="9526" spans="5:9" s="17" customFormat="1" ht="12.75">
      <c r="E9526" s="19"/>
      <c r="G9526" s="16"/>
      <c r="H9526"/>
      <c r="I9526"/>
    </row>
    <row r="9527" spans="5:9" s="17" customFormat="1" ht="12.75">
      <c r="E9527" s="19"/>
      <c r="G9527" s="16"/>
      <c r="H9527"/>
      <c r="I9527"/>
    </row>
    <row r="9528" spans="5:9" s="17" customFormat="1" ht="12.75">
      <c r="E9528" s="19"/>
      <c r="G9528" s="16"/>
      <c r="H9528"/>
      <c r="I9528"/>
    </row>
    <row r="9529" spans="5:9" s="17" customFormat="1" ht="12.75">
      <c r="E9529" s="19"/>
      <c r="G9529" s="16"/>
      <c r="H9529"/>
      <c r="I9529"/>
    </row>
    <row r="9530" spans="5:9" s="17" customFormat="1" ht="12.75">
      <c r="E9530" s="19"/>
      <c r="G9530" s="16"/>
      <c r="H9530"/>
      <c r="I9530"/>
    </row>
    <row r="9531" spans="5:9" s="17" customFormat="1" ht="12.75">
      <c r="E9531" s="19"/>
      <c r="G9531" s="16"/>
      <c r="H9531"/>
      <c r="I9531"/>
    </row>
    <row r="9532" spans="5:9" s="17" customFormat="1" ht="12.75">
      <c r="E9532" s="19"/>
      <c r="G9532" s="16"/>
      <c r="H9532"/>
      <c r="I9532"/>
    </row>
    <row r="9533" spans="5:9" s="17" customFormat="1" ht="12.75">
      <c r="E9533" s="19"/>
      <c r="G9533" s="16"/>
      <c r="H9533"/>
      <c r="I9533"/>
    </row>
    <row r="9534" spans="5:9" s="17" customFormat="1" ht="12.75">
      <c r="E9534" s="19"/>
      <c r="G9534" s="16"/>
      <c r="H9534"/>
      <c r="I9534"/>
    </row>
    <row r="9535" spans="5:9" s="17" customFormat="1" ht="12.75">
      <c r="E9535" s="19"/>
      <c r="G9535" s="16"/>
      <c r="H9535"/>
      <c r="I9535"/>
    </row>
    <row r="9536" spans="5:9" s="17" customFormat="1" ht="12.75">
      <c r="E9536" s="19"/>
      <c r="G9536" s="16"/>
      <c r="H9536"/>
      <c r="I9536"/>
    </row>
    <row r="9537" spans="5:9" s="17" customFormat="1" ht="12.75">
      <c r="E9537" s="19"/>
      <c r="G9537" s="16"/>
      <c r="H9537"/>
      <c r="I9537"/>
    </row>
    <row r="9538" spans="5:9" s="17" customFormat="1" ht="12.75">
      <c r="E9538" s="19"/>
      <c r="G9538" s="16"/>
      <c r="H9538"/>
      <c r="I9538"/>
    </row>
    <row r="9539" spans="5:9" s="17" customFormat="1" ht="12.75">
      <c r="E9539" s="19"/>
      <c r="G9539" s="16"/>
      <c r="H9539"/>
      <c r="I9539"/>
    </row>
    <row r="9540" spans="5:9" s="17" customFormat="1" ht="12.75">
      <c r="E9540" s="19"/>
      <c r="G9540" s="16"/>
      <c r="H9540"/>
      <c r="I9540"/>
    </row>
    <row r="9541" spans="5:9" s="17" customFormat="1" ht="12.75">
      <c r="E9541" s="19"/>
      <c r="G9541" s="16"/>
      <c r="H9541"/>
      <c r="I9541"/>
    </row>
    <row r="9542" spans="5:9" s="17" customFormat="1" ht="12.75">
      <c r="E9542" s="19"/>
      <c r="G9542" s="16"/>
      <c r="H9542"/>
      <c r="I9542"/>
    </row>
    <row r="9543" spans="5:9" s="17" customFormat="1" ht="12.75">
      <c r="E9543" s="19"/>
      <c r="G9543" s="16"/>
      <c r="H9543"/>
      <c r="I9543"/>
    </row>
    <row r="9544" spans="5:9" s="17" customFormat="1" ht="12.75">
      <c r="E9544" s="19"/>
      <c r="G9544" s="16"/>
      <c r="H9544"/>
      <c r="I9544"/>
    </row>
    <row r="9545" spans="5:9" s="17" customFormat="1" ht="12.75">
      <c r="E9545" s="19"/>
      <c r="G9545" s="16"/>
      <c r="H9545"/>
      <c r="I9545"/>
    </row>
    <row r="9546" spans="5:9" s="17" customFormat="1" ht="12.75">
      <c r="E9546" s="19"/>
      <c r="G9546" s="16"/>
      <c r="H9546"/>
      <c r="I9546"/>
    </row>
    <row r="9547" spans="5:9" s="17" customFormat="1" ht="12.75">
      <c r="E9547" s="19"/>
      <c r="G9547" s="16"/>
      <c r="H9547"/>
      <c r="I9547"/>
    </row>
    <row r="9548" spans="5:9" s="17" customFormat="1" ht="12.75">
      <c r="E9548" s="19"/>
      <c r="G9548" s="16"/>
      <c r="H9548"/>
      <c r="I9548"/>
    </row>
    <row r="9549" spans="5:9" s="17" customFormat="1" ht="12.75">
      <c r="E9549" s="19"/>
      <c r="G9549" s="16"/>
      <c r="H9549"/>
      <c r="I9549"/>
    </row>
    <row r="9550" spans="5:9" s="17" customFormat="1" ht="12.75">
      <c r="E9550" s="19"/>
      <c r="G9550" s="16"/>
      <c r="H9550"/>
      <c r="I9550"/>
    </row>
    <row r="9551" spans="5:9" s="17" customFormat="1" ht="12.75">
      <c r="E9551" s="19"/>
      <c r="G9551" s="16"/>
      <c r="H9551"/>
      <c r="I9551"/>
    </row>
    <row r="9552" spans="5:9" s="17" customFormat="1" ht="12.75">
      <c r="E9552" s="19"/>
      <c r="G9552" s="16"/>
      <c r="H9552"/>
      <c r="I9552"/>
    </row>
    <row r="9553" spans="5:9" s="17" customFormat="1" ht="12.75">
      <c r="E9553" s="19"/>
      <c r="G9553" s="16"/>
      <c r="H9553"/>
      <c r="I9553"/>
    </row>
    <row r="9554" spans="5:9" s="17" customFormat="1" ht="12.75">
      <c r="E9554" s="19"/>
      <c r="G9554" s="16"/>
      <c r="H9554"/>
      <c r="I9554"/>
    </row>
    <row r="9555" spans="5:9" s="17" customFormat="1" ht="12.75">
      <c r="E9555" s="19"/>
      <c r="G9555" s="16"/>
      <c r="H9555"/>
      <c r="I9555"/>
    </row>
    <row r="9556" spans="5:9" s="17" customFormat="1" ht="12.75">
      <c r="E9556" s="19"/>
      <c r="G9556" s="16"/>
      <c r="H9556"/>
      <c r="I9556"/>
    </row>
    <row r="9557" spans="5:9" s="17" customFormat="1" ht="12.75">
      <c r="E9557" s="19"/>
      <c r="G9557" s="16"/>
      <c r="H9557"/>
      <c r="I9557"/>
    </row>
    <row r="9558" spans="5:9" s="17" customFormat="1" ht="12.75">
      <c r="E9558" s="19"/>
      <c r="G9558" s="16"/>
      <c r="H9558"/>
      <c r="I9558"/>
    </row>
    <row r="9559" spans="5:9" s="17" customFormat="1" ht="12.75">
      <c r="E9559" s="19"/>
      <c r="G9559" s="16"/>
      <c r="H9559"/>
      <c r="I9559"/>
    </row>
    <row r="9560" spans="5:9" s="17" customFormat="1" ht="12.75">
      <c r="E9560" s="19"/>
      <c r="G9560" s="16"/>
      <c r="H9560"/>
      <c r="I9560"/>
    </row>
    <row r="9561" spans="5:9" s="17" customFormat="1" ht="12.75">
      <c r="E9561" s="19"/>
      <c r="G9561" s="16"/>
      <c r="H9561"/>
      <c r="I9561"/>
    </row>
    <row r="9562" spans="5:9" s="17" customFormat="1" ht="12.75">
      <c r="E9562" s="19"/>
      <c r="G9562" s="16"/>
      <c r="H9562"/>
      <c r="I9562"/>
    </row>
    <row r="9563" spans="5:9" s="17" customFormat="1" ht="12.75">
      <c r="E9563" s="19"/>
      <c r="G9563" s="16"/>
      <c r="H9563"/>
      <c r="I9563"/>
    </row>
    <row r="9564" spans="5:9" s="17" customFormat="1" ht="12.75">
      <c r="E9564" s="19"/>
      <c r="G9564" s="16"/>
      <c r="H9564"/>
      <c r="I9564"/>
    </row>
    <row r="9565" spans="5:9" s="17" customFormat="1" ht="12.75">
      <c r="E9565" s="19"/>
      <c r="G9565" s="16"/>
      <c r="H9565"/>
      <c r="I9565"/>
    </row>
    <row r="9566" spans="5:9" s="17" customFormat="1" ht="12.75">
      <c r="E9566" s="19"/>
      <c r="G9566" s="16"/>
      <c r="H9566"/>
      <c r="I9566"/>
    </row>
    <row r="9567" spans="5:9" s="17" customFormat="1" ht="12.75">
      <c r="E9567" s="19"/>
      <c r="G9567" s="16"/>
      <c r="H9567"/>
      <c r="I9567"/>
    </row>
    <row r="9568" spans="5:9" s="17" customFormat="1" ht="12.75">
      <c r="E9568" s="19"/>
      <c r="G9568" s="16"/>
      <c r="H9568"/>
      <c r="I9568"/>
    </row>
    <row r="9569" spans="5:9" s="17" customFormat="1" ht="12.75">
      <c r="E9569" s="19"/>
      <c r="G9569" s="16"/>
      <c r="H9569"/>
      <c r="I9569"/>
    </row>
    <row r="9570" spans="5:9" s="17" customFormat="1" ht="12.75">
      <c r="E9570" s="19"/>
      <c r="G9570" s="16"/>
      <c r="H9570"/>
      <c r="I9570"/>
    </row>
    <row r="9571" spans="5:9" s="17" customFormat="1" ht="12.75">
      <c r="E9571" s="19"/>
      <c r="G9571" s="16"/>
      <c r="H9571"/>
      <c r="I9571"/>
    </row>
    <row r="9572" spans="5:9" s="17" customFormat="1" ht="12.75">
      <c r="E9572" s="19"/>
      <c r="G9572" s="16"/>
      <c r="H9572"/>
      <c r="I9572"/>
    </row>
    <row r="9573" spans="5:9" s="17" customFormat="1" ht="12.75">
      <c r="E9573" s="19"/>
      <c r="G9573" s="16"/>
      <c r="H9573"/>
      <c r="I9573"/>
    </row>
    <row r="9574" spans="5:9" s="17" customFormat="1" ht="12.75">
      <c r="E9574" s="19"/>
      <c r="G9574" s="16"/>
      <c r="H9574"/>
      <c r="I9574"/>
    </row>
    <row r="9575" spans="5:9" s="17" customFormat="1" ht="12.75">
      <c r="E9575" s="19"/>
      <c r="G9575" s="16"/>
      <c r="H9575"/>
      <c r="I9575"/>
    </row>
    <row r="9576" spans="5:9" s="17" customFormat="1" ht="12.75">
      <c r="E9576" s="19"/>
      <c r="G9576" s="16"/>
      <c r="H9576"/>
      <c r="I9576"/>
    </row>
    <row r="9577" spans="5:9" s="17" customFormat="1" ht="12.75">
      <c r="E9577" s="19"/>
      <c r="G9577" s="16"/>
      <c r="H9577"/>
      <c r="I9577"/>
    </row>
    <row r="9578" spans="5:9" s="17" customFormat="1" ht="12.75">
      <c r="E9578" s="19"/>
      <c r="G9578" s="16"/>
      <c r="H9578"/>
      <c r="I9578"/>
    </row>
    <row r="9579" spans="5:9" s="17" customFormat="1" ht="12.75">
      <c r="E9579" s="19"/>
      <c r="G9579" s="16"/>
      <c r="H9579"/>
      <c r="I9579"/>
    </row>
    <row r="9580" spans="5:9" s="17" customFormat="1" ht="12.75">
      <c r="E9580" s="19"/>
      <c r="G9580" s="16"/>
      <c r="H9580"/>
      <c r="I9580"/>
    </row>
    <row r="9581" spans="5:9" s="17" customFormat="1" ht="12.75">
      <c r="E9581" s="19"/>
      <c r="G9581" s="16"/>
      <c r="H9581"/>
      <c r="I9581"/>
    </row>
    <row r="9582" spans="5:9" s="17" customFormat="1" ht="12.75">
      <c r="E9582" s="19"/>
      <c r="G9582" s="16"/>
      <c r="H9582"/>
      <c r="I9582"/>
    </row>
    <row r="9583" spans="5:9" s="17" customFormat="1" ht="12.75">
      <c r="E9583" s="19"/>
      <c r="G9583" s="16"/>
      <c r="H9583"/>
      <c r="I9583"/>
    </row>
    <row r="9584" spans="5:9" s="17" customFormat="1" ht="12.75">
      <c r="E9584" s="19"/>
      <c r="G9584" s="16"/>
      <c r="H9584"/>
      <c r="I9584"/>
    </row>
    <row r="9585" spans="5:9" s="17" customFormat="1" ht="12.75">
      <c r="E9585" s="19"/>
      <c r="G9585" s="16"/>
      <c r="H9585"/>
      <c r="I9585"/>
    </row>
    <row r="9586" spans="5:9" s="17" customFormat="1" ht="12.75">
      <c r="E9586" s="19"/>
      <c r="G9586" s="16"/>
      <c r="H9586"/>
      <c r="I9586"/>
    </row>
    <row r="9587" spans="5:9" s="17" customFormat="1" ht="12.75">
      <c r="E9587" s="19"/>
      <c r="G9587" s="16"/>
      <c r="H9587"/>
      <c r="I9587"/>
    </row>
    <row r="9588" spans="5:9" s="17" customFormat="1" ht="12.75">
      <c r="E9588" s="19"/>
      <c r="G9588" s="16"/>
      <c r="H9588"/>
      <c r="I9588"/>
    </row>
    <row r="9589" spans="5:9" s="17" customFormat="1" ht="12.75">
      <c r="E9589" s="19"/>
      <c r="G9589" s="16"/>
      <c r="H9589"/>
      <c r="I9589"/>
    </row>
    <row r="9590" spans="5:9" s="17" customFormat="1" ht="12.75">
      <c r="E9590" s="19"/>
      <c r="G9590" s="16"/>
      <c r="H9590"/>
      <c r="I9590"/>
    </row>
    <row r="9591" spans="5:9" s="17" customFormat="1" ht="12.75">
      <c r="E9591" s="19"/>
      <c r="G9591" s="16"/>
      <c r="H9591"/>
      <c r="I9591"/>
    </row>
    <row r="9592" spans="5:9" s="17" customFormat="1" ht="12.75">
      <c r="E9592" s="19"/>
      <c r="G9592" s="16"/>
      <c r="H9592"/>
      <c r="I9592"/>
    </row>
    <row r="9593" spans="5:9" s="17" customFormat="1" ht="12.75">
      <c r="E9593" s="19"/>
      <c r="G9593" s="16"/>
      <c r="H9593"/>
      <c r="I9593"/>
    </row>
    <row r="9594" spans="5:9" s="17" customFormat="1" ht="12.75">
      <c r="E9594" s="19"/>
      <c r="G9594" s="16"/>
      <c r="H9594"/>
      <c r="I9594"/>
    </row>
    <row r="9595" spans="5:9" s="17" customFormat="1" ht="12.75">
      <c r="E9595" s="19"/>
      <c r="G9595" s="16"/>
      <c r="H9595"/>
      <c r="I9595"/>
    </row>
    <row r="9596" spans="5:9" s="17" customFormat="1" ht="12.75">
      <c r="E9596" s="19"/>
      <c r="G9596" s="16"/>
      <c r="H9596"/>
      <c r="I9596"/>
    </row>
    <row r="9597" spans="5:9" s="17" customFormat="1" ht="12.75">
      <c r="E9597" s="19"/>
      <c r="G9597" s="16"/>
      <c r="H9597"/>
      <c r="I9597"/>
    </row>
    <row r="9598" spans="5:9" s="17" customFormat="1" ht="12.75">
      <c r="E9598" s="19"/>
      <c r="G9598" s="16"/>
      <c r="H9598"/>
      <c r="I9598"/>
    </row>
    <row r="9599" spans="5:9" s="17" customFormat="1" ht="12.75">
      <c r="E9599" s="19"/>
      <c r="G9599" s="16"/>
      <c r="H9599"/>
      <c r="I9599"/>
    </row>
    <row r="9600" spans="5:9" s="17" customFormat="1" ht="12.75">
      <c r="E9600" s="19"/>
      <c r="G9600" s="16"/>
      <c r="H9600"/>
      <c r="I9600"/>
    </row>
    <row r="9601" spans="5:9" s="17" customFormat="1" ht="12.75">
      <c r="E9601" s="19"/>
      <c r="G9601" s="16"/>
      <c r="H9601"/>
      <c r="I9601"/>
    </row>
    <row r="9602" spans="5:9" s="17" customFormat="1" ht="12.75">
      <c r="E9602" s="19"/>
      <c r="G9602" s="16"/>
      <c r="H9602"/>
      <c r="I9602"/>
    </row>
    <row r="9603" spans="5:9" s="17" customFormat="1" ht="12.75">
      <c r="E9603" s="19"/>
      <c r="G9603" s="16"/>
      <c r="H9603"/>
      <c r="I9603"/>
    </row>
    <row r="9604" spans="5:9" s="17" customFormat="1" ht="12.75">
      <c r="E9604" s="19"/>
      <c r="G9604" s="16"/>
      <c r="H9604"/>
      <c r="I9604"/>
    </row>
    <row r="9605" spans="5:9" s="17" customFormat="1" ht="12.75">
      <c r="E9605" s="19"/>
      <c r="G9605" s="16"/>
      <c r="H9605"/>
      <c r="I9605"/>
    </row>
    <row r="9606" spans="5:9" s="17" customFormat="1" ht="12.75">
      <c r="E9606" s="19"/>
      <c r="G9606" s="16"/>
      <c r="H9606"/>
      <c r="I9606"/>
    </row>
    <row r="9607" spans="5:9" s="17" customFormat="1" ht="12.75">
      <c r="E9607" s="19"/>
      <c r="G9607" s="16"/>
      <c r="H9607"/>
      <c r="I9607"/>
    </row>
    <row r="9608" spans="5:9" s="17" customFormat="1" ht="12.75">
      <c r="E9608" s="19"/>
      <c r="G9608" s="16"/>
      <c r="H9608"/>
      <c r="I9608"/>
    </row>
    <row r="9609" spans="5:9" s="17" customFormat="1" ht="12.75">
      <c r="E9609" s="19"/>
      <c r="G9609" s="16"/>
      <c r="H9609"/>
      <c r="I9609"/>
    </row>
    <row r="9610" spans="5:9" s="17" customFormat="1" ht="12.75">
      <c r="E9610" s="19"/>
      <c r="G9610" s="16"/>
      <c r="H9610"/>
      <c r="I9610"/>
    </row>
    <row r="9611" spans="5:9" s="17" customFormat="1" ht="12.75">
      <c r="E9611" s="19"/>
      <c r="G9611" s="16"/>
      <c r="H9611"/>
      <c r="I9611"/>
    </row>
    <row r="9612" spans="5:9" s="17" customFormat="1" ht="12.75">
      <c r="E9612" s="19"/>
      <c r="G9612" s="16"/>
      <c r="H9612"/>
      <c r="I9612"/>
    </row>
    <row r="9613" spans="5:9" s="17" customFormat="1" ht="12.75">
      <c r="E9613" s="19"/>
      <c r="G9613" s="16"/>
      <c r="H9613"/>
      <c r="I9613"/>
    </row>
    <row r="9614" spans="5:9" s="17" customFormat="1" ht="12.75">
      <c r="E9614" s="19"/>
      <c r="G9614" s="16"/>
      <c r="H9614"/>
      <c r="I9614"/>
    </row>
    <row r="9615" spans="5:9" s="17" customFormat="1" ht="12.75">
      <c r="E9615" s="19"/>
      <c r="G9615" s="16"/>
      <c r="H9615"/>
      <c r="I9615"/>
    </row>
    <row r="9616" spans="5:9" s="17" customFormat="1" ht="12.75">
      <c r="E9616" s="19"/>
      <c r="G9616" s="16"/>
      <c r="H9616"/>
      <c r="I9616"/>
    </row>
    <row r="9617" spans="5:9" s="17" customFormat="1" ht="12.75">
      <c r="E9617" s="19"/>
      <c r="G9617" s="16"/>
      <c r="H9617"/>
      <c r="I9617"/>
    </row>
    <row r="9618" spans="5:9" s="17" customFormat="1" ht="12.75">
      <c r="E9618" s="19"/>
      <c r="G9618" s="16"/>
      <c r="H9618"/>
      <c r="I9618"/>
    </row>
    <row r="9619" spans="5:9" s="17" customFormat="1" ht="12.75">
      <c r="E9619" s="19"/>
      <c r="G9619" s="16"/>
      <c r="H9619"/>
      <c r="I9619"/>
    </row>
    <row r="9620" spans="5:9" s="17" customFormat="1" ht="12.75">
      <c r="E9620" s="19"/>
      <c r="G9620" s="16"/>
      <c r="H9620"/>
      <c r="I9620"/>
    </row>
    <row r="9621" spans="5:9" s="17" customFormat="1" ht="12.75">
      <c r="E9621" s="19"/>
      <c r="G9621" s="16"/>
      <c r="H9621"/>
      <c r="I9621"/>
    </row>
    <row r="9622" spans="5:9" s="17" customFormat="1" ht="12.75">
      <c r="E9622" s="19"/>
      <c r="G9622" s="16"/>
      <c r="H9622"/>
      <c r="I9622"/>
    </row>
    <row r="9623" spans="5:9" s="17" customFormat="1" ht="12.75">
      <c r="E9623" s="19"/>
      <c r="G9623" s="16"/>
      <c r="H9623"/>
      <c r="I9623"/>
    </row>
    <row r="9624" spans="5:9" s="17" customFormat="1" ht="12.75">
      <c r="E9624" s="19"/>
      <c r="G9624" s="16"/>
      <c r="H9624"/>
      <c r="I9624"/>
    </row>
    <row r="9625" spans="5:9" s="17" customFormat="1" ht="12.75">
      <c r="E9625" s="19"/>
      <c r="G9625" s="16"/>
      <c r="H9625"/>
      <c r="I9625"/>
    </row>
    <row r="9626" spans="5:9" s="17" customFormat="1" ht="12.75">
      <c r="E9626" s="19"/>
      <c r="G9626" s="16"/>
      <c r="H9626"/>
      <c r="I9626"/>
    </row>
    <row r="9627" spans="5:9" s="17" customFormat="1" ht="12.75">
      <c r="E9627" s="19"/>
      <c r="G9627" s="16"/>
      <c r="H9627"/>
      <c r="I9627"/>
    </row>
    <row r="9628" spans="5:9" s="17" customFormat="1" ht="12.75">
      <c r="E9628" s="19"/>
      <c r="G9628" s="16"/>
      <c r="H9628"/>
      <c r="I9628"/>
    </row>
    <row r="9629" spans="5:9" s="17" customFormat="1" ht="12.75">
      <c r="E9629" s="19"/>
      <c r="G9629" s="16"/>
      <c r="H9629"/>
      <c r="I9629"/>
    </row>
    <row r="9630" spans="5:9" s="17" customFormat="1" ht="12.75">
      <c r="E9630" s="19"/>
      <c r="G9630" s="16"/>
      <c r="H9630"/>
      <c r="I9630"/>
    </row>
    <row r="9631" spans="5:9" s="17" customFormat="1" ht="12.75">
      <c r="E9631" s="19"/>
      <c r="G9631" s="16"/>
      <c r="H9631"/>
      <c r="I9631"/>
    </row>
    <row r="9632" spans="5:9" s="17" customFormat="1" ht="12.75">
      <c r="E9632" s="19"/>
      <c r="G9632" s="16"/>
      <c r="H9632"/>
      <c r="I9632"/>
    </row>
    <row r="9633" spans="5:9" s="17" customFormat="1" ht="12.75">
      <c r="E9633" s="19"/>
      <c r="G9633" s="16"/>
      <c r="H9633"/>
      <c r="I9633"/>
    </row>
    <row r="9634" spans="5:9" s="17" customFormat="1" ht="12.75">
      <c r="E9634" s="19"/>
      <c r="G9634" s="16"/>
      <c r="H9634"/>
      <c r="I9634"/>
    </row>
    <row r="9635" spans="5:9" s="17" customFormat="1" ht="12.75">
      <c r="E9635" s="19"/>
      <c r="G9635" s="16"/>
      <c r="H9635"/>
      <c r="I9635"/>
    </row>
    <row r="9636" spans="5:9" s="17" customFormat="1" ht="12.75">
      <c r="E9636" s="19"/>
      <c r="G9636" s="16"/>
      <c r="H9636"/>
      <c r="I9636"/>
    </row>
    <row r="9637" spans="5:9" s="17" customFormat="1" ht="12.75">
      <c r="E9637" s="19"/>
      <c r="G9637" s="16"/>
      <c r="H9637"/>
      <c r="I9637"/>
    </row>
    <row r="9638" spans="5:9" s="17" customFormat="1" ht="12.75">
      <c r="E9638" s="19"/>
      <c r="G9638" s="16"/>
      <c r="H9638"/>
      <c r="I9638"/>
    </row>
    <row r="9639" spans="5:9" s="17" customFormat="1" ht="12.75">
      <c r="E9639" s="19"/>
      <c r="G9639" s="16"/>
      <c r="H9639"/>
      <c r="I9639"/>
    </row>
    <row r="9640" spans="5:9" s="17" customFormat="1" ht="12.75">
      <c r="E9640" s="19"/>
      <c r="G9640" s="16"/>
      <c r="H9640"/>
      <c r="I9640"/>
    </row>
    <row r="9641" spans="5:9" s="17" customFormat="1" ht="12.75">
      <c r="E9641" s="19"/>
      <c r="G9641" s="16"/>
      <c r="H9641"/>
      <c r="I9641"/>
    </row>
    <row r="9642" spans="5:9" s="17" customFormat="1" ht="12.75">
      <c r="E9642" s="19"/>
      <c r="G9642" s="16"/>
      <c r="H9642"/>
      <c r="I9642"/>
    </row>
    <row r="9643" spans="5:9" s="17" customFormat="1" ht="12.75">
      <c r="E9643" s="19"/>
      <c r="G9643" s="16"/>
      <c r="H9643"/>
      <c r="I9643"/>
    </row>
    <row r="9644" spans="5:9" s="17" customFormat="1" ht="12.75">
      <c r="E9644" s="19"/>
      <c r="G9644" s="16"/>
      <c r="H9644"/>
      <c r="I9644"/>
    </row>
    <row r="9645" spans="5:9" s="17" customFormat="1" ht="12.75">
      <c r="E9645" s="19"/>
      <c r="G9645" s="16"/>
      <c r="H9645"/>
      <c r="I9645"/>
    </row>
    <row r="9646" spans="5:9" s="17" customFormat="1" ht="12.75">
      <c r="E9646" s="19"/>
      <c r="G9646" s="16"/>
      <c r="H9646"/>
      <c r="I9646"/>
    </row>
    <row r="9647" spans="5:9" s="17" customFormat="1" ht="12.75">
      <c r="E9647" s="19"/>
      <c r="G9647" s="16"/>
      <c r="H9647"/>
      <c r="I9647"/>
    </row>
    <row r="9648" spans="5:9" s="17" customFormat="1" ht="12.75">
      <c r="E9648" s="19"/>
      <c r="G9648" s="16"/>
      <c r="H9648"/>
      <c r="I9648"/>
    </row>
    <row r="9649" spans="5:9" s="17" customFormat="1" ht="12.75">
      <c r="E9649" s="19"/>
      <c r="G9649" s="16"/>
      <c r="H9649"/>
      <c r="I9649"/>
    </row>
    <row r="9650" spans="5:9" s="17" customFormat="1" ht="12.75">
      <c r="E9650" s="19"/>
      <c r="G9650" s="16"/>
      <c r="H9650"/>
      <c r="I9650"/>
    </row>
    <row r="9651" spans="5:9" s="17" customFormat="1" ht="12.75">
      <c r="E9651" s="19"/>
      <c r="G9651" s="16"/>
      <c r="H9651"/>
      <c r="I9651"/>
    </row>
    <row r="9652" spans="5:9" s="17" customFormat="1" ht="12.75">
      <c r="E9652" s="19"/>
      <c r="G9652" s="16"/>
      <c r="H9652"/>
      <c r="I9652"/>
    </row>
    <row r="9653" spans="5:9" s="17" customFormat="1" ht="12.75">
      <c r="E9653" s="19"/>
      <c r="G9653" s="16"/>
      <c r="H9653"/>
      <c r="I9653"/>
    </row>
    <row r="9654" spans="5:9" s="17" customFormat="1" ht="12.75">
      <c r="E9654" s="19"/>
      <c r="G9654" s="16"/>
      <c r="H9654"/>
      <c r="I9654"/>
    </row>
    <row r="9655" spans="5:9" s="17" customFormat="1" ht="12.75">
      <c r="E9655" s="19"/>
      <c r="G9655" s="16"/>
      <c r="H9655"/>
      <c r="I9655"/>
    </row>
    <row r="9656" spans="5:9" s="17" customFormat="1" ht="12.75">
      <c r="E9656" s="19"/>
      <c r="G9656" s="16"/>
      <c r="H9656"/>
      <c r="I9656"/>
    </row>
    <row r="9657" spans="5:9" s="17" customFormat="1" ht="12.75">
      <c r="E9657" s="19"/>
      <c r="G9657" s="16"/>
      <c r="H9657"/>
      <c r="I9657"/>
    </row>
    <row r="9658" spans="5:9" s="17" customFormat="1" ht="12.75">
      <c r="E9658" s="19"/>
      <c r="G9658" s="16"/>
      <c r="H9658"/>
      <c r="I9658"/>
    </row>
    <row r="9659" spans="5:9" s="17" customFormat="1" ht="12.75">
      <c r="E9659" s="19"/>
      <c r="G9659" s="16"/>
      <c r="H9659"/>
      <c r="I9659"/>
    </row>
    <row r="9660" spans="5:9" s="17" customFormat="1" ht="12.75">
      <c r="E9660" s="19"/>
      <c r="G9660" s="16"/>
      <c r="H9660"/>
      <c r="I9660"/>
    </row>
    <row r="9661" spans="5:9" s="17" customFormat="1" ht="12.75">
      <c r="E9661" s="19"/>
      <c r="G9661" s="16"/>
      <c r="H9661"/>
      <c r="I9661"/>
    </row>
    <row r="9662" spans="5:9" s="17" customFormat="1" ht="12.75">
      <c r="E9662" s="19"/>
      <c r="G9662" s="16"/>
      <c r="H9662"/>
      <c r="I9662"/>
    </row>
    <row r="9663" spans="5:9" s="17" customFormat="1" ht="12.75">
      <c r="E9663" s="19"/>
      <c r="G9663" s="16"/>
      <c r="H9663"/>
      <c r="I9663"/>
    </row>
    <row r="9664" spans="5:9" s="17" customFormat="1" ht="12.75">
      <c r="E9664" s="19"/>
      <c r="G9664" s="16"/>
      <c r="H9664"/>
      <c r="I9664"/>
    </row>
    <row r="9665" spans="5:9" s="17" customFormat="1" ht="12.75">
      <c r="E9665" s="19"/>
      <c r="G9665" s="16"/>
      <c r="H9665"/>
      <c r="I9665"/>
    </row>
    <row r="9666" spans="5:9" s="17" customFormat="1" ht="12.75">
      <c r="E9666" s="19"/>
      <c r="G9666" s="16"/>
      <c r="H9666"/>
      <c r="I9666"/>
    </row>
    <row r="9667" spans="5:9" s="17" customFormat="1" ht="12.75">
      <c r="E9667" s="19"/>
      <c r="G9667" s="16"/>
      <c r="H9667"/>
      <c r="I9667"/>
    </row>
    <row r="9668" spans="5:9" s="17" customFormat="1" ht="12.75">
      <c r="E9668" s="19"/>
      <c r="G9668" s="16"/>
      <c r="H9668"/>
      <c r="I9668"/>
    </row>
    <row r="9669" spans="5:9" s="17" customFormat="1" ht="12.75">
      <c r="E9669" s="19"/>
      <c r="G9669" s="16"/>
      <c r="H9669"/>
      <c r="I9669"/>
    </row>
    <row r="9670" spans="5:9" s="17" customFormat="1" ht="12.75">
      <c r="E9670" s="19"/>
      <c r="G9670" s="16"/>
      <c r="H9670"/>
      <c r="I9670"/>
    </row>
    <row r="9671" spans="5:9" s="17" customFormat="1" ht="12.75">
      <c r="E9671" s="19"/>
      <c r="G9671" s="16"/>
      <c r="H9671"/>
      <c r="I9671"/>
    </row>
    <row r="9672" spans="5:9" s="17" customFormat="1" ht="12.75">
      <c r="E9672" s="19"/>
      <c r="G9672" s="16"/>
      <c r="H9672"/>
      <c r="I9672"/>
    </row>
    <row r="9673" spans="5:9" s="17" customFormat="1" ht="12.75">
      <c r="E9673" s="19"/>
      <c r="G9673" s="16"/>
      <c r="H9673"/>
      <c r="I9673"/>
    </row>
    <row r="9674" spans="5:9" s="17" customFormat="1" ht="12.75">
      <c r="E9674" s="19"/>
      <c r="G9674" s="16"/>
      <c r="H9674"/>
      <c r="I9674"/>
    </row>
    <row r="9675" spans="5:9" s="17" customFormat="1" ht="12.75">
      <c r="E9675" s="19"/>
      <c r="G9675" s="16"/>
      <c r="H9675"/>
      <c r="I9675"/>
    </row>
    <row r="9676" spans="5:9" s="17" customFormat="1" ht="12.75">
      <c r="E9676" s="19"/>
      <c r="G9676" s="16"/>
      <c r="H9676"/>
      <c r="I9676"/>
    </row>
    <row r="9677" spans="5:9" s="17" customFormat="1" ht="12.75">
      <c r="E9677" s="19"/>
      <c r="G9677" s="16"/>
      <c r="H9677"/>
      <c r="I9677"/>
    </row>
    <row r="9678" spans="5:9" s="17" customFormat="1" ht="12.75">
      <c r="E9678" s="19"/>
      <c r="G9678" s="16"/>
      <c r="H9678"/>
      <c r="I9678"/>
    </row>
    <row r="9679" spans="5:9" s="17" customFormat="1" ht="12.75">
      <c r="E9679" s="19"/>
      <c r="G9679" s="16"/>
      <c r="H9679"/>
      <c r="I9679"/>
    </row>
    <row r="9680" spans="5:9" s="17" customFormat="1" ht="12.75">
      <c r="E9680" s="19"/>
      <c r="G9680" s="16"/>
      <c r="H9680"/>
      <c r="I9680"/>
    </row>
    <row r="9681" spans="5:9" s="17" customFormat="1" ht="12.75">
      <c r="E9681" s="19"/>
      <c r="G9681" s="16"/>
      <c r="H9681"/>
      <c r="I9681"/>
    </row>
    <row r="9682" spans="5:9" s="17" customFormat="1" ht="12.75">
      <c r="E9682" s="19"/>
      <c r="G9682" s="16"/>
      <c r="H9682"/>
      <c r="I9682"/>
    </row>
    <row r="9683" spans="5:9" s="17" customFormat="1" ht="12.75">
      <c r="E9683" s="19"/>
      <c r="G9683" s="16"/>
      <c r="H9683"/>
      <c r="I9683"/>
    </row>
    <row r="9684" spans="5:9" s="17" customFormat="1" ht="12.75">
      <c r="E9684" s="19"/>
      <c r="G9684" s="16"/>
      <c r="H9684"/>
      <c r="I9684"/>
    </row>
    <row r="9685" spans="5:9" s="17" customFormat="1" ht="12.75">
      <c r="E9685" s="19"/>
      <c r="G9685" s="16"/>
      <c r="H9685"/>
      <c r="I9685"/>
    </row>
    <row r="9686" spans="5:9" s="17" customFormat="1" ht="12.75">
      <c r="E9686" s="19"/>
      <c r="G9686" s="16"/>
      <c r="H9686"/>
      <c r="I9686"/>
    </row>
    <row r="9687" spans="5:9" s="17" customFormat="1" ht="12.75">
      <c r="E9687" s="19"/>
      <c r="G9687" s="16"/>
      <c r="H9687"/>
      <c r="I9687"/>
    </row>
    <row r="9688" spans="5:9" s="17" customFormat="1" ht="12.75">
      <c r="E9688" s="19"/>
      <c r="G9688" s="16"/>
      <c r="H9688"/>
      <c r="I9688"/>
    </row>
    <row r="9689" spans="5:9" s="17" customFormat="1" ht="12.75">
      <c r="E9689" s="19"/>
      <c r="G9689" s="16"/>
      <c r="H9689"/>
      <c r="I9689"/>
    </row>
    <row r="9690" spans="5:9" s="17" customFormat="1" ht="12.75">
      <c r="E9690" s="19"/>
      <c r="G9690" s="16"/>
      <c r="H9690"/>
      <c r="I9690"/>
    </row>
    <row r="9691" spans="5:9" s="17" customFormat="1" ht="12.75">
      <c r="E9691" s="19"/>
      <c r="G9691" s="16"/>
      <c r="H9691"/>
      <c r="I9691"/>
    </row>
    <row r="9692" spans="5:9" s="17" customFormat="1" ht="12.75">
      <c r="E9692" s="19"/>
      <c r="G9692" s="16"/>
      <c r="H9692"/>
      <c r="I9692"/>
    </row>
    <row r="9693" spans="5:9" s="17" customFormat="1" ht="12.75">
      <c r="E9693" s="19"/>
      <c r="G9693" s="16"/>
      <c r="H9693"/>
      <c r="I9693"/>
    </row>
    <row r="9694" spans="5:9" s="17" customFormat="1" ht="12.75">
      <c r="E9694" s="19"/>
      <c r="G9694" s="16"/>
      <c r="H9694"/>
      <c r="I9694"/>
    </row>
    <row r="9695" spans="5:9" s="17" customFormat="1" ht="12.75">
      <c r="E9695" s="19"/>
      <c r="G9695" s="16"/>
      <c r="H9695"/>
      <c r="I9695"/>
    </row>
    <row r="9696" spans="5:9" s="17" customFormat="1" ht="12.75">
      <c r="E9696" s="19"/>
      <c r="G9696" s="16"/>
      <c r="H9696"/>
      <c r="I9696"/>
    </row>
    <row r="9697" spans="5:9" s="17" customFormat="1" ht="12.75">
      <c r="E9697" s="19"/>
      <c r="G9697" s="16"/>
      <c r="H9697"/>
      <c r="I9697"/>
    </row>
    <row r="9698" spans="5:9" s="17" customFormat="1" ht="12.75">
      <c r="E9698" s="19"/>
      <c r="G9698" s="16"/>
      <c r="H9698"/>
      <c r="I9698"/>
    </row>
    <row r="9699" spans="5:9" s="17" customFormat="1" ht="12.75">
      <c r="E9699" s="19"/>
      <c r="G9699" s="16"/>
      <c r="H9699"/>
      <c r="I9699"/>
    </row>
    <row r="9700" spans="5:9" s="17" customFormat="1" ht="12.75">
      <c r="E9700" s="19"/>
      <c r="G9700" s="16"/>
      <c r="H9700"/>
      <c r="I9700"/>
    </row>
    <row r="9701" spans="5:9" s="17" customFormat="1" ht="12.75">
      <c r="E9701" s="19"/>
      <c r="G9701" s="16"/>
      <c r="H9701"/>
      <c r="I9701"/>
    </row>
    <row r="9702" spans="5:9" s="17" customFormat="1" ht="12.75">
      <c r="E9702" s="19"/>
      <c r="G9702" s="16"/>
      <c r="H9702"/>
      <c r="I9702"/>
    </row>
    <row r="9703" spans="5:9" s="17" customFormat="1" ht="12.75">
      <c r="E9703" s="19"/>
      <c r="G9703" s="16"/>
      <c r="H9703"/>
      <c r="I9703"/>
    </row>
    <row r="9704" spans="5:9" s="17" customFormat="1" ht="12.75">
      <c r="E9704" s="19"/>
      <c r="G9704" s="16"/>
      <c r="H9704"/>
      <c r="I9704"/>
    </row>
    <row r="9705" spans="5:9" s="17" customFormat="1" ht="12.75">
      <c r="E9705" s="19"/>
      <c r="G9705" s="16"/>
      <c r="H9705"/>
      <c r="I9705"/>
    </row>
    <row r="9706" spans="5:9" s="17" customFormat="1" ht="12.75">
      <c r="E9706" s="19"/>
      <c r="G9706" s="16"/>
      <c r="H9706"/>
      <c r="I9706"/>
    </row>
    <row r="9707" spans="5:9" s="17" customFormat="1" ht="12.75">
      <c r="E9707" s="19"/>
      <c r="G9707" s="16"/>
      <c r="H9707"/>
      <c r="I9707"/>
    </row>
    <row r="9708" spans="5:9" s="17" customFormat="1" ht="12.75">
      <c r="E9708" s="19"/>
      <c r="G9708" s="16"/>
      <c r="H9708"/>
      <c r="I9708"/>
    </row>
    <row r="9709" spans="5:9" s="17" customFormat="1" ht="12.75">
      <c r="E9709" s="19"/>
      <c r="G9709" s="16"/>
      <c r="H9709"/>
      <c r="I9709"/>
    </row>
    <row r="9710" spans="5:9" s="17" customFormat="1" ht="12.75">
      <c r="E9710" s="19"/>
      <c r="G9710" s="16"/>
      <c r="H9710"/>
      <c r="I9710"/>
    </row>
    <row r="9711" spans="5:9" s="17" customFormat="1" ht="12.75">
      <c r="E9711" s="19"/>
      <c r="G9711" s="16"/>
      <c r="H9711"/>
      <c r="I9711"/>
    </row>
    <row r="9712" spans="5:9" s="17" customFormat="1" ht="12.75">
      <c r="E9712" s="19"/>
      <c r="G9712" s="16"/>
      <c r="H9712"/>
      <c r="I9712"/>
    </row>
    <row r="9713" spans="5:9" s="17" customFormat="1" ht="12.75">
      <c r="E9713" s="19"/>
      <c r="G9713" s="16"/>
      <c r="H9713"/>
      <c r="I9713"/>
    </row>
    <row r="9714" spans="5:9" s="17" customFormat="1" ht="12.75">
      <c r="E9714" s="19"/>
      <c r="G9714" s="16"/>
      <c r="H9714"/>
      <c r="I9714"/>
    </row>
    <row r="9715" spans="5:9" s="17" customFormat="1" ht="12.75">
      <c r="E9715" s="19"/>
      <c r="G9715" s="16"/>
      <c r="H9715"/>
      <c r="I9715"/>
    </row>
    <row r="9716" spans="5:9" s="17" customFormat="1" ht="12.75">
      <c r="E9716" s="19"/>
      <c r="G9716" s="16"/>
      <c r="H9716"/>
      <c r="I9716"/>
    </row>
    <row r="9717" spans="5:9" s="17" customFormat="1" ht="12.75">
      <c r="E9717" s="19"/>
      <c r="G9717" s="16"/>
      <c r="H9717"/>
      <c r="I9717"/>
    </row>
    <row r="9718" spans="5:9" s="17" customFormat="1" ht="12.75">
      <c r="E9718" s="19"/>
      <c r="G9718" s="16"/>
      <c r="H9718"/>
      <c r="I9718"/>
    </row>
    <row r="9719" spans="5:9" s="17" customFormat="1" ht="12.75">
      <c r="E9719" s="19"/>
      <c r="G9719" s="16"/>
      <c r="H9719"/>
      <c r="I9719"/>
    </row>
    <row r="9720" spans="5:9" s="17" customFormat="1" ht="12.75">
      <c r="E9720" s="19"/>
      <c r="G9720" s="16"/>
      <c r="H9720"/>
      <c r="I9720"/>
    </row>
    <row r="9721" spans="5:9" s="17" customFormat="1" ht="12.75">
      <c r="E9721" s="19"/>
      <c r="G9721" s="16"/>
      <c r="H9721"/>
      <c r="I9721"/>
    </row>
    <row r="9722" spans="5:9" s="17" customFormat="1" ht="12.75">
      <c r="E9722" s="19"/>
      <c r="G9722" s="16"/>
      <c r="H9722"/>
      <c r="I9722"/>
    </row>
    <row r="9723" spans="5:9" s="17" customFormat="1" ht="12.75">
      <c r="E9723" s="19"/>
      <c r="G9723" s="16"/>
      <c r="H9723"/>
      <c r="I9723"/>
    </row>
    <row r="9724" spans="5:9" s="17" customFormat="1" ht="12.75">
      <c r="E9724" s="19"/>
      <c r="G9724" s="16"/>
      <c r="H9724"/>
      <c r="I9724"/>
    </row>
    <row r="9725" spans="5:9" s="17" customFormat="1" ht="12.75">
      <c r="E9725" s="19"/>
      <c r="G9725" s="16"/>
      <c r="H9725"/>
      <c r="I9725"/>
    </row>
    <row r="9726" spans="5:9" s="17" customFormat="1" ht="12.75">
      <c r="E9726" s="19"/>
      <c r="G9726" s="16"/>
      <c r="H9726"/>
      <c r="I9726"/>
    </row>
    <row r="9727" spans="5:9" s="17" customFormat="1" ht="12.75">
      <c r="E9727" s="19"/>
      <c r="G9727" s="16"/>
      <c r="H9727"/>
      <c r="I9727"/>
    </row>
    <row r="9728" spans="5:9" s="17" customFormat="1" ht="12.75">
      <c r="E9728" s="19"/>
      <c r="G9728" s="16"/>
      <c r="H9728"/>
      <c r="I9728"/>
    </row>
    <row r="9729" spans="5:9" s="17" customFormat="1" ht="12.75">
      <c r="E9729" s="19"/>
      <c r="G9729" s="16"/>
      <c r="H9729"/>
      <c r="I9729"/>
    </row>
    <row r="9730" spans="5:9" s="17" customFormat="1" ht="12.75">
      <c r="E9730" s="19"/>
      <c r="G9730" s="16"/>
      <c r="H9730"/>
      <c r="I9730"/>
    </row>
    <row r="9731" spans="5:9" s="17" customFormat="1" ht="12.75">
      <c r="E9731" s="19"/>
      <c r="G9731" s="16"/>
      <c r="H9731"/>
      <c r="I9731"/>
    </row>
    <row r="9732" spans="5:9" s="17" customFormat="1" ht="12.75">
      <c r="E9732" s="19"/>
      <c r="G9732" s="16"/>
      <c r="H9732"/>
      <c r="I9732"/>
    </row>
    <row r="9733" spans="5:9" s="17" customFormat="1" ht="12.75">
      <c r="E9733" s="19"/>
      <c r="G9733" s="16"/>
      <c r="H9733"/>
      <c r="I9733"/>
    </row>
    <row r="9734" spans="5:9" s="17" customFormat="1" ht="12.75">
      <c r="E9734" s="19"/>
      <c r="G9734" s="16"/>
      <c r="H9734"/>
      <c r="I9734"/>
    </row>
    <row r="9735" spans="5:9" s="17" customFormat="1" ht="12.75">
      <c r="E9735" s="19"/>
      <c r="G9735" s="16"/>
      <c r="H9735"/>
      <c r="I9735"/>
    </row>
    <row r="9736" spans="5:9" s="17" customFormat="1" ht="12.75">
      <c r="E9736" s="19"/>
      <c r="G9736" s="16"/>
      <c r="H9736"/>
      <c r="I9736"/>
    </row>
    <row r="9737" spans="5:9" s="17" customFormat="1" ht="12.75">
      <c r="E9737" s="19"/>
      <c r="G9737" s="16"/>
      <c r="H9737"/>
      <c r="I9737"/>
    </row>
    <row r="9738" spans="5:9" s="17" customFormat="1" ht="12.75">
      <c r="E9738" s="19"/>
      <c r="G9738" s="16"/>
      <c r="H9738"/>
      <c r="I9738"/>
    </row>
    <row r="9739" spans="5:9" s="17" customFormat="1" ht="12.75">
      <c r="E9739" s="19"/>
      <c r="G9739" s="16"/>
      <c r="H9739"/>
      <c r="I9739"/>
    </row>
    <row r="9740" spans="5:9" s="17" customFormat="1" ht="12.75">
      <c r="E9740" s="19"/>
      <c r="G9740" s="16"/>
      <c r="H9740"/>
      <c r="I9740"/>
    </row>
    <row r="9741" spans="5:9" s="17" customFormat="1" ht="12.75">
      <c r="E9741" s="19"/>
      <c r="G9741" s="16"/>
      <c r="H9741"/>
      <c r="I9741"/>
    </row>
    <row r="9742" spans="5:9" s="17" customFormat="1" ht="12.75">
      <c r="E9742" s="19"/>
      <c r="G9742" s="16"/>
      <c r="H9742"/>
      <c r="I9742"/>
    </row>
    <row r="9743" spans="5:9" s="17" customFormat="1" ht="12.75">
      <c r="E9743" s="19"/>
      <c r="G9743" s="16"/>
      <c r="H9743"/>
      <c r="I9743"/>
    </row>
    <row r="9744" spans="5:9" s="17" customFormat="1" ht="12.75">
      <c r="E9744" s="19"/>
      <c r="G9744" s="16"/>
      <c r="H9744"/>
      <c r="I9744"/>
    </row>
    <row r="9745" spans="5:9" s="17" customFormat="1" ht="12.75">
      <c r="E9745" s="19"/>
      <c r="G9745" s="16"/>
      <c r="H9745"/>
      <c r="I9745"/>
    </row>
    <row r="9746" spans="5:9" s="17" customFormat="1" ht="12.75">
      <c r="E9746" s="19"/>
      <c r="G9746" s="16"/>
      <c r="H9746"/>
      <c r="I9746"/>
    </row>
    <row r="9747" spans="5:9" s="17" customFormat="1" ht="12.75">
      <c r="E9747" s="19"/>
      <c r="G9747" s="16"/>
      <c r="H9747"/>
      <c r="I9747"/>
    </row>
    <row r="9748" spans="5:9" s="17" customFormat="1" ht="12.75">
      <c r="E9748" s="19"/>
      <c r="G9748" s="16"/>
      <c r="H9748"/>
      <c r="I9748"/>
    </row>
    <row r="9749" spans="5:9" s="17" customFormat="1" ht="12.75">
      <c r="E9749" s="19"/>
      <c r="G9749" s="16"/>
      <c r="H9749"/>
      <c r="I9749"/>
    </row>
    <row r="9750" spans="5:9" s="17" customFormat="1" ht="12.75">
      <c r="E9750" s="19"/>
      <c r="G9750" s="16"/>
      <c r="H9750"/>
      <c r="I9750"/>
    </row>
    <row r="9751" spans="5:9" s="17" customFormat="1" ht="12.75">
      <c r="E9751" s="19"/>
      <c r="G9751" s="16"/>
      <c r="H9751"/>
      <c r="I9751"/>
    </row>
    <row r="9752" spans="5:9" s="17" customFormat="1" ht="12.75">
      <c r="E9752" s="19"/>
      <c r="G9752" s="16"/>
      <c r="H9752"/>
      <c r="I9752"/>
    </row>
    <row r="9753" spans="5:9" s="17" customFormat="1" ht="12.75">
      <c r="E9753" s="19"/>
      <c r="G9753" s="16"/>
      <c r="H9753"/>
      <c r="I9753"/>
    </row>
    <row r="9754" spans="5:9" s="17" customFormat="1" ht="12.75">
      <c r="E9754" s="19"/>
      <c r="G9754" s="16"/>
      <c r="H9754"/>
      <c r="I9754"/>
    </row>
    <row r="9755" spans="5:9" s="17" customFormat="1" ht="12.75">
      <c r="E9755" s="19"/>
      <c r="G9755" s="16"/>
      <c r="H9755"/>
      <c r="I9755"/>
    </row>
    <row r="9756" spans="5:9" s="17" customFormat="1" ht="12.75">
      <c r="E9756" s="19"/>
      <c r="G9756" s="16"/>
      <c r="H9756"/>
      <c r="I9756"/>
    </row>
    <row r="9757" spans="5:9" s="17" customFormat="1" ht="12.75">
      <c r="E9757" s="19"/>
      <c r="G9757" s="16"/>
      <c r="H9757"/>
      <c r="I9757"/>
    </row>
    <row r="9758" spans="5:9" s="17" customFormat="1" ht="12.75">
      <c r="E9758" s="19"/>
      <c r="G9758" s="16"/>
      <c r="H9758"/>
      <c r="I9758"/>
    </row>
    <row r="9759" spans="5:9" s="17" customFormat="1" ht="12.75">
      <c r="E9759" s="19"/>
      <c r="G9759" s="16"/>
      <c r="H9759"/>
      <c r="I9759"/>
    </row>
    <row r="9760" spans="5:9" s="17" customFormat="1" ht="12.75">
      <c r="E9760" s="19"/>
      <c r="G9760" s="16"/>
      <c r="H9760"/>
      <c r="I9760"/>
    </row>
    <row r="9761" spans="5:9" s="17" customFormat="1" ht="12.75">
      <c r="E9761" s="19"/>
      <c r="G9761" s="16"/>
      <c r="H9761"/>
      <c r="I9761"/>
    </row>
    <row r="9762" spans="5:9" s="17" customFormat="1" ht="12.75">
      <c r="E9762" s="19"/>
      <c r="G9762" s="16"/>
      <c r="H9762"/>
      <c r="I9762"/>
    </row>
    <row r="9763" spans="5:9" s="17" customFormat="1" ht="12.75">
      <c r="E9763" s="19"/>
      <c r="G9763" s="16"/>
      <c r="H9763"/>
      <c r="I9763"/>
    </row>
    <row r="9764" spans="5:9" s="17" customFormat="1" ht="12.75">
      <c r="E9764" s="19"/>
      <c r="G9764" s="16"/>
      <c r="H9764"/>
      <c r="I9764"/>
    </row>
    <row r="9765" spans="5:9" s="17" customFormat="1" ht="12.75">
      <c r="E9765" s="19"/>
      <c r="G9765" s="16"/>
      <c r="H9765"/>
      <c r="I9765"/>
    </row>
    <row r="9766" spans="5:9" s="17" customFormat="1" ht="12.75">
      <c r="E9766" s="19"/>
      <c r="G9766" s="16"/>
      <c r="H9766"/>
      <c r="I9766"/>
    </row>
    <row r="9767" spans="5:9" s="17" customFormat="1" ht="12.75">
      <c r="E9767" s="19"/>
      <c r="G9767" s="16"/>
      <c r="H9767"/>
      <c r="I9767"/>
    </row>
    <row r="9768" spans="5:9" s="17" customFormat="1" ht="12.75">
      <c r="E9768" s="19"/>
      <c r="G9768" s="16"/>
      <c r="H9768"/>
      <c r="I9768"/>
    </row>
    <row r="9769" spans="5:9" s="17" customFormat="1" ht="12.75">
      <c r="E9769" s="19"/>
      <c r="G9769" s="16"/>
      <c r="H9769"/>
      <c r="I9769"/>
    </row>
    <row r="9770" spans="5:9" s="17" customFormat="1" ht="12.75">
      <c r="E9770" s="19"/>
      <c r="G9770" s="16"/>
      <c r="H9770"/>
      <c r="I9770"/>
    </row>
    <row r="9771" spans="5:9" s="17" customFormat="1" ht="12.75">
      <c r="E9771" s="19"/>
      <c r="G9771" s="16"/>
      <c r="H9771"/>
      <c r="I9771"/>
    </row>
    <row r="9772" spans="5:9" s="17" customFormat="1" ht="12.75">
      <c r="E9772" s="19"/>
      <c r="G9772" s="16"/>
      <c r="H9772"/>
      <c r="I9772"/>
    </row>
    <row r="9773" spans="5:9" s="17" customFormat="1" ht="12.75">
      <c r="E9773" s="19"/>
      <c r="G9773" s="16"/>
      <c r="H9773"/>
      <c r="I9773"/>
    </row>
    <row r="9774" spans="5:9" s="17" customFormat="1" ht="12.75">
      <c r="E9774" s="19"/>
      <c r="G9774" s="16"/>
      <c r="H9774"/>
      <c r="I9774"/>
    </row>
    <row r="9775" spans="5:9" s="17" customFormat="1" ht="12.75">
      <c r="E9775" s="19"/>
      <c r="G9775" s="16"/>
      <c r="H9775"/>
      <c r="I9775"/>
    </row>
    <row r="9776" spans="5:9" s="17" customFormat="1" ht="12.75">
      <c r="E9776" s="19"/>
      <c r="G9776" s="16"/>
      <c r="H9776"/>
      <c r="I9776"/>
    </row>
    <row r="9777" spans="5:9" s="17" customFormat="1" ht="12.75">
      <c r="E9777" s="19"/>
      <c r="G9777" s="16"/>
      <c r="H9777"/>
      <c r="I9777"/>
    </row>
    <row r="9778" spans="5:9" s="17" customFormat="1" ht="12.75">
      <c r="E9778" s="19"/>
      <c r="G9778" s="16"/>
      <c r="H9778"/>
      <c r="I9778"/>
    </row>
    <row r="9779" spans="5:9" s="17" customFormat="1" ht="12.75">
      <c r="E9779" s="19"/>
      <c r="G9779" s="16"/>
      <c r="H9779"/>
      <c r="I9779"/>
    </row>
    <row r="9780" spans="5:9" s="17" customFormat="1" ht="12.75">
      <c r="E9780" s="19"/>
      <c r="G9780" s="16"/>
      <c r="H9780"/>
      <c r="I9780"/>
    </row>
    <row r="9781" spans="5:9" s="17" customFormat="1" ht="12.75">
      <c r="E9781" s="19"/>
      <c r="G9781" s="16"/>
      <c r="H9781"/>
      <c r="I9781"/>
    </row>
    <row r="9782" spans="5:9" s="17" customFormat="1" ht="12.75">
      <c r="E9782" s="19"/>
      <c r="G9782" s="16"/>
      <c r="H9782"/>
      <c r="I9782"/>
    </row>
    <row r="9783" spans="5:9" s="17" customFormat="1" ht="12.75">
      <c r="E9783" s="19"/>
      <c r="G9783" s="16"/>
      <c r="H9783"/>
      <c r="I9783"/>
    </row>
    <row r="9784" spans="5:9" s="17" customFormat="1" ht="12.75">
      <c r="E9784" s="19"/>
      <c r="G9784" s="16"/>
      <c r="H9784"/>
      <c r="I9784"/>
    </row>
    <row r="9785" spans="5:9" s="17" customFormat="1" ht="12.75">
      <c r="E9785" s="19"/>
      <c r="G9785" s="16"/>
      <c r="H9785"/>
      <c r="I9785"/>
    </row>
    <row r="9786" spans="5:9" s="17" customFormat="1" ht="12.75">
      <c r="E9786" s="19"/>
      <c r="G9786" s="16"/>
      <c r="H9786"/>
      <c r="I9786"/>
    </row>
    <row r="9787" spans="5:9" s="17" customFormat="1" ht="12.75">
      <c r="E9787" s="19"/>
      <c r="G9787" s="16"/>
      <c r="H9787"/>
      <c r="I9787"/>
    </row>
    <row r="9788" spans="5:9" s="17" customFormat="1" ht="12.75">
      <c r="E9788" s="19"/>
      <c r="G9788" s="16"/>
      <c r="H9788"/>
      <c r="I9788"/>
    </row>
    <row r="9789" spans="5:9" s="17" customFormat="1" ht="12.75">
      <c r="E9789" s="19"/>
      <c r="G9789" s="16"/>
      <c r="H9789"/>
      <c r="I9789"/>
    </row>
    <row r="9790" spans="5:9" s="17" customFormat="1" ht="12.75">
      <c r="E9790" s="19"/>
      <c r="G9790" s="16"/>
      <c r="H9790"/>
      <c r="I9790"/>
    </row>
    <row r="9791" spans="5:9" s="17" customFormat="1" ht="12.75">
      <c r="E9791" s="19"/>
      <c r="G9791" s="16"/>
      <c r="H9791"/>
      <c r="I9791"/>
    </row>
    <row r="9792" spans="5:9" s="17" customFormat="1" ht="12.75">
      <c r="E9792" s="19"/>
      <c r="G9792" s="16"/>
      <c r="H9792"/>
      <c r="I9792"/>
    </row>
    <row r="9793" spans="5:9" s="17" customFormat="1" ht="12.75">
      <c r="E9793" s="19"/>
      <c r="G9793" s="16"/>
      <c r="H9793"/>
      <c r="I9793"/>
    </row>
    <row r="9794" spans="5:9" s="17" customFormat="1" ht="12.75">
      <c r="E9794" s="19"/>
      <c r="G9794" s="16"/>
      <c r="H9794"/>
      <c r="I9794"/>
    </row>
    <row r="9795" spans="5:9" s="17" customFormat="1" ht="12.75">
      <c r="E9795" s="19"/>
      <c r="G9795" s="16"/>
      <c r="H9795"/>
      <c r="I9795"/>
    </row>
    <row r="9796" spans="5:9" s="17" customFormat="1" ht="12.75">
      <c r="E9796" s="19"/>
      <c r="G9796" s="16"/>
      <c r="H9796"/>
      <c r="I9796"/>
    </row>
    <row r="9797" spans="5:9" s="17" customFormat="1" ht="12.75">
      <c r="E9797" s="19"/>
      <c r="G9797" s="16"/>
      <c r="H9797"/>
      <c r="I9797"/>
    </row>
    <row r="9798" spans="5:9" s="17" customFormat="1" ht="12.75">
      <c r="E9798" s="19"/>
      <c r="G9798" s="16"/>
      <c r="H9798"/>
      <c r="I9798"/>
    </row>
    <row r="9799" spans="5:9" s="17" customFormat="1" ht="12.75">
      <c r="E9799" s="19"/>
      <c r="G9799" s="16"/>
      <c r="H9799"/>
      <c r="I9799"/>
    </row>
    <row r="9800" spans="5:9" s="17" customFormat="1" ht="12.75">
      <c r="E9800" s="19"/>
      <c r="G9800" s="16"/>
      <c r="H9800"/>
      <c r="I9800"/>
    </row>
    <row r="9801" spans="5:9" s="17" customFormat="1" ht="12.75">
      <c r="E9801" s="19"/>
      <c r="G9801" s="16"/>
      <c r="H9801"/>
      <c r="I9801"/>
    </row>
    <row r="9802" spans="5:9" s="17" customFormat="1" ht="12.75">
      <c r="E9802" s="19"/>
      <c r="G9802" s="16"/>
      <c r="H9802"/>
      <c r="I9802"/>
    </row>
    <row r="9803" spans="5:9" s="17" customFormat="1" ht="12.75">
      <c r="E9803" s="19"/>
      <c r="G9803" s="16"/>
      <c r="H9803"/>
      <c r="I9803"/>
    </row>
    <row r="9804" spans="5:9" s="17" customFormat="1" ht="12.75">
      <c r="E9804" s="19"/>
      <c r="G9804" s="16"/>
      <c r="H9804"/>
      <c r="I9804"/>
    </row>
    <row r="9805" spans="5:9" s="17" customFormat="1" ht="12.75">
      <c r="E9805" s="19"/>
      <c r="G9805" s="16"/>
      <c r="H9805"/>
      <c r="I9805"/>
    </row>
    <row r="9806" spans="5:9" s="17" customFormat="1" ht="12.75">
      <c r="E9806" s="19"/>
      <c r="G9806" s="16"/>
      <c r="H9806"/>
      <c r="I9806"/>
    </row>
    <row r="9807" spans="5:9" s="17" customFormat="1" ht="12.75">
      <c r="E9807" s="19"/>
      <c r="G9807" s="16"/>
      <c r="H9807"/>
      <c r="I9807"/>
    </row>
    <row r="9808" spans="5:9" s="17" customFormat="1" ht="12.75">
      <c r="E9808" s="19"/>
      <c r="G9808" s="16"/>
      <c r="H9808"/>
      <c r="I9808"/>
    </row>
    <row r="9809" spans="5:9" s="17" customFormat="1" ht="12.75">
      <c r="E9809" s="19"/>
      <c r="G9809" s="16"/>
      <c r="H9809"/>
      <c r="I9809"/>
    </row>
    <row r="9810" spans="5:9" s="17" customFormat="1" ht="12.75">
      <c r="E9810" s="19"/>
      <c r="G9810" s="16"/>
      <c r="H9810"/>
      <c r="I9810"/>
    </row>
    <row r="9811" spans="5:9" s="17" customFormat="1" ht="12.75">
      <c r="E9811" s="19"/>
      <c r="G9811" s="16"/>
      <c r="H9811"/>
      <c r="I9811"/>
    </row>
    <row r="9812" spans="5:9" s="17" customFormat="1" ht="12.75">
      <c r="E9812" s="19"/>
      <c r="G9812" s="16"/>
      <c r="H9812"/>
      <c r="I9812"/>
    </row>
    <row r="9813" spans="5:9" s="17" customFormat="1" ht="12.75">
      <c r="E9813" s="19"/>
      <c r="G9813" s="16"/>
      <c r="H9813"/>
      <c r="I9813"/>
    </row>
    <row r="9814" spans="5:9" s="17" customFormat="1" ht="12.75">
      <c r="E9814" s="19"/>
      <c r="G9814" s="16"/>
      <c r="H9814"/>
      <c r="I9814"/>
    </row>
    <row r="9815" spans="5:9" s="17" customFormat="1" ht="12.75">
      <c r="E9815" s="19"/>
      <c r="G9815" s="16"/>
      <c r="H9815"/>
      <c r="I9815"/>
    </row>
    <row r="9816" spans="5:9" s="17" customFormat="1" ht="12.75">
      <c r="E9816" s="19"/>
      <c r="G9816" s="16"/>
      <c r="H9816"/>
      <c r="I9816"/>
    </row>
    <row r="9817" spans="5:9" s="17" customFormat="1" ht="12.75">
      <c r="E9817" s="19"/>
      <c r="G9817" s="16"/>
      <c r="H9817"/>
      <c r="I9817"/>
    </row>
    <row r="9818" spans="5:9" s="17" customFormat="1" ht="12.75">
      <c r="E9818" s="19"/>
      <c r="G9818" s="16"/>
      <c r="H9818"/>
      <c r="I9818"/>
    </row>
    <row r="9819" spans="5:9" s="17" customFormat="1" ht="12.75">
      <c r="E9819" s="19"/>
      <c r="G9819" s="16"/>
      <c r="H9819"/>
      <c r="I9819"/>
    </row>
    <row r="9820" spans="5:9" s="17" customFormat="1" ht="12.75">
      <c r="E9820" s="19"/>
      <c r="G9820" s="16"/>
      <c r="H9820"/>
      <c r="I9820"/>
    </row>
    <row r="9821" spans="5:9" s="17" customFormat="1" ht="12.75">
      <c r="E9821" s="19"/>
      <c r="G9821" s="16"/>
      <c r="H9821"/>
      <c r="I9821"/>
    </row>
    <row r="9822" spans="5:9" s="17" customFormat="1" ht="12.75">
      <c r="E9822" s="19"/>
      <c r="G9822" s="16"/>
      <c r="H9822"/>
      <c r="I9822"/>
    </row>
    <row r="9823" spans="5:9" s="17" customFormat="1" ht="12.75">
      <c r="E9823" s="19"/>
      <c r="G9823" s="16"/>
      <c r="H9823"/>
      <c r="I9823"/>
    </row>
    <row r="9824" spans="5:9" s="17" customFormat="1" ht="12.75">
      <c r="E9824" s="19"/>
      <c r="G9824" s="16"/>
      <c r="H9824"/>
      <c r="I9824"/>
    </row>
    <row r="9825" spans="5:9" s="17" customFormat="1" ht="12.75">
      <c r="E9825" s="19"/>
      <c r="G9825" s="16"/>
      <c r="H9825"/>
      <c r="I9825"/>
    </row>
    <row r="9826" spans="5:9" s="17" customFormat="1" ht="12.75">
      <c r="E9826" s="19"/>
      <c r="G9826" s="16"/>
      <c r="H9826"/>
      <c r="I9826"/>
    </row>
    <row r="9827" spans="5:9" s="17" customFormat="1" ht="12.75">
      <c r="E9827" s="19"/>
      <c r="G9827" s="16"/>
      <c r="H9827"/>
      <c r="I9827"/>
    </row>
    <row r="9828" spans="5:9" s="17" customFormat="1" ht="12.75">
      <c r="E9828" s="19"/>
      <c r="G9828" s="16"/>
      <c r="H9828"/>
      <c r="I9828"/>
    </row>
    <row r="9829" spans="5:9" s="17" customFormat="1" ht="12.75">
      <c r="E9829" s="19"/>
      <c r="G9829" s="16"/>
      <c r="H9829"/>
      <c r="I9829"/>
    </row>
    <row r="9830" spans="5:9" s="17" customFormat="1" ht="12.75">
      <c r="E9830" s="19"/>
      <c r="G9830" s="16"/>
      <c r="H9830"/>
      <c r="I9830"/>
    </row>
    <row r="9831" spans="5:9" s="17" customFormat="1" ht="12.75">
      <c r="E9831" s="19"/>
      <c r="G9831" s="16"/>
      <c r="H9831"/>
      <c r="I9831"/>
    </row>
    <row r="9832" spans="5:9" s="17" customFormat="1" ht="12.75">
      <c r="E9832" s="19"/>
      <c r="G9832" s="16"/>
      <c r="H9832"/>
      <c r="I9832"/>
    </row>
    <row r="9833" spans="5:9" s="17" customFormat="1" ht="12.75">
      <c r="E9833" s="19"/>
      <c r="G9833" s="16"/>
      <c r="H9833"/>
      <c r="I9833"/>
    </row>
    <row r="9834" spans="5:9" s="17" customFormat="1" ht="12.75">
      <c r="E9834" s="19"/>
      <c r="G9834" s="16"/>
      <c r="H9834"/>
      <c r="I9834"/>
    </row>
    <row r="9835" spans="5:9" s="17" customFormat="1" ht="12.75">
      <c r="E9835" s="19"/>
      <c r="G9835" s="16"/>
      <c r="H9835"/>
      <c r="I9835"/>
    </row>
    <row r="9836" spans="5:9" s="17" customFormat="1" ht="12.75">
      <c r="E9836" s="19"/>
      <c r="G9836" s="16"/>
      <c r="H9836"/>
      <c r="I9836"/>
    </row>
    <row r="9837" spans="5:9" s="17" customFormat="1" ht="12.75">
      <c r="E9837" s="19"/>
      <c r="G9837" s="16"/>
      <c r="H9837"/>
      <c r="I9837"/>
    </row>
    <row r="9838" spans="5:9" s="17" customFormat="1" ht="12.75">
      <c r="E9838" s="19"/>
      <c r="G9838" s="16"/>
      <c r="H9838"/>
      <c r="I9838"/>
    </row>
    <row r="9839" spans="5:9" s="17" customFormat="1" ht="12.75">
      <c r="E9839" s="19"/>
      <c r="G9839" s="16"/>
      <c r="H9839"/>
      <c r="I9839"/>
    </row>
    <row r="9840" spans="5:9" s="17" customFormat="1" ht="12.75">
      <c r="E9840" s="19"/>
      <c r="G9840" s="16"/>
      <c r="H9840"/>
      <c r="I9840"/>
    </row>
    <row r="9841" spans="5:9" s="17" customFormat="1" ht="12.75">
      <c r="E9841" s="19"/>
      <c r="G9841" s="16"/>
      <c r="H9841"/>
      <c r="I9841"/>
    </row>
    <row r="9842" spans="5:9" s="17" customFormat="1" ht="12.75">
      <c r="E9842" s="19"/>
      <c r="G9842" s="16"/>
      <c r="H9842"/>
      <c r="I9842"/>
    </row>
    <row r="9843" spans="5:9" s="17" customFormat="1" ht="12.75">
      <c r="E9843" s="19"/>
      <c r="G9843" s="16"/>
      <c r="H9843"/>
      <c r="I9843"/>
    </row>
    <row r="9844" spans="5:9" s="17" customFormat="1" ht="12.75">
      <c r="E9844" s="19"/>
      <c r="G9844" s="16"/>
      <c r="H9844"/>
      <c r="I9844"/>
    </row>
    <row r="9845" spans="5:9" s="17" customFormat="1" ht="12.75">
      <c r="E9845" s="19"/>
      <c r="G9845" s="16"/>
      <c r="H9845"/>
      <c r="I9845"/>
    </row>
    <row r="9846" spans="5:9" s="17" customFormat="1" ht="12.75">
      <c r="E9846" s="19"/>
      <c r="G9846" s="16"/>
      <c r="H9846"/>
      <c r="I9846"/>
    </row>
    <row r="9847" spans="5:9" s="17" customFormat="1" ht="12.75">
      <c r="E9847" s="19"/>
      <c r="G9847" s="16"/>
      <c r="H9847"/>
      <c r="I9847"/>
    </row>
    <row r="9848" spans="5:9" s="17" customFormat="1" ht="12.75">
      <c r="E9848" s="19"/>
      <c r="G9848" s="16"/>
      <c r="H9848"/>
      <c r="I9848"/>
    </row>
    <row r="9849" spans="5:9" s="17" customFormat="1" ht="12.75">
      <c r="E9849" s="19"/>
      <c r="G9849" s="16"/>
      <c r="H9849"/>
      <c r="I9849"/>
    </row>
    <row r="9850" spans="5:9" s="17" customFormat="1" ht="12.75">
      <c r="E9850" s="19"/>
      <c r="G9850" s="16"/>
      <c r="H9850"/>
      <c r="I9850"/>
    </row>
    <row r="9851" spans="5:9" s="17" customFormat="1" ht="12.75">
      <c r="E9851" s="19"/>
      <c r="G9851" s="16"/>
      <c r="H9851"/>
      <c r="I9851"/>
    </row>
    <row r="9852" spans="5:9" s="17" customFormat="1" ht="12.75">
      <c r="E9852" s="19"/>
      <c r="G9852" s="16"/>
      <c r="H9852"/>
      <c r="I9852"/>
    </row>
    <row r="9853" spans="5:9" s="17" customFormat="1" ht="12.75">
      <c r="E9853" s="19"/>
      <c r="G9853" s="16"/>
      <c r="H9853"/>
      <c r="I9853"/>
    </row>
    <row r="9854" spans="5:9" s="17" customFormat="1" ht="12.75">
      <c r="E9854" s="19"/>
      <c r="G9854" s="16"/>
      <c r="H9854"/>
      <c r="I9854"/>
    </row>
    <row r="9855" spans="5:9" s="17" customFormat="1" ht="12.75">
      <c r="E9855" s="19"/>
      <c r="G9855" s="16"/>
      <c r="H9855"/>
      <c r="I9855"/>
    </row>
    <row r="9856" spans="5:9" s="17" customFormat="1" ht="12.75">
      <c r="E9856" s="19"/>
      <c r="G9856" s="16"/>
      <c r="H9856"/>
      <c r="I9856"/>
    </row>
    <row r="9857" spans="5:9" s="17" customFormat="1" ht="12.75">
      <c r="E9857" s="19"/>
      <c r="G9857" s="16"/>
      <c r="H9857"/>
      <c r="I9857"/>
    </row>
    <row r="9858" spans="5:9" s="17" customFormat="1" ht="12.75">
      <c r="E9858" s="19"/>
      <c r="G9858" s="16"/>
      <c r="H9858"/>
      <c r="I9858"/>
    </row>
    <row r="9859" spans="5:9" s="17" customFormat="1" ht="12.75">
      <c r="E9859" s="19"/>
      <c r="G9859" s="16"/>
      <c r="H9859"/>
      <c r="I9859"/>
    </row>
    <row r="9860" spans="5:9" s="17" customFormat="1" ht="12.75">
      <c r="E9860" s="19"/>
      <c r="G9860" s="16"/>
      <c r="H9860"/>
      <c r="I9860"/>
    </row>
    <row r="9861" spans="5:9" s="17" customFormat="1" ht="12.75">
      <c r="E9861" s="19"/>
      <c r="G9861" s="16"/>
      <c r="H9861"/>
      <c r="I9861"/>
    </row>
    <row r="9862" spans="5:9" s="17" customFormat="1" ht="12.75">
      <c r="E9862" s="19"/>
      <c r="G9862" s="16"/>
      <c r="H9862"/>
      <c r="I9862"/>
    </row>
    <row r="9863" spans="5:9" s="17" customFormat="1" ht="12.75">
      <c r="E9863" s="19"/>
      <c r="G9863" s="16"/>
      <c r="H9863"/>
      <c r="I9863"/>
    </row>
    <row r="9864" spans="5:9" s="17" customFormat="1" ht="12.75">
      <c r="E9864" s="19"/>
      <c r="G9864" s="16"/>
      <c r="H9864"/>
      <c r="I9864"/>
    </row>
    <row r="9865" spans="5:9" s="17" customFormat="1" ht="12.75">
      <c r="E9865" s="19"/>
      <c r="G9865" s="16"/>
      <c r="H9865"/>
      <c r="I9865"/>
    </row>
    <row r="9866" spans="5:9" s="17" customFormat="1" ht="12.75">
      <c r="E9866" s="19"/>
      <c r="G9866" s="16"/>
      <c r="H9866"/>
      <c r="I9866"/>
    </row>
    <row r="9867" spans="5:9" s="17" customFormat="1" ht="12.75">
      <c r="E9867" s="19"/>
      <c r="G9867" s="16"/>
      <c r="H9867"/>
      <c r="I9867"/>
    </row>
    <row r="9868" spans="5:9" s="17" customFormat="1" ht="12.75">
      <c r="E9868" s="19"/>
      <c r="G9868" s="16"/>
      <c r="H9868"/>
      <c r="I9868"/>
    </row>
    <row r="9869" spans="5:9" s="17" customFormat="1" ht="12.75">
      <c r="E9869" s="19"/>
      <c r="G9869" s="16"/>
      <c r="H9869"/>
      <c r="I9869"/>
    </row>
    <row r="9870" spans="5:9" s="17" customFormat="1" ht="12.75">
      <c r="E9870" s="19"/>
      <c r="G9870" s="16"/>
      <c r="H9870"/>
      <c r="I9870"/>
    </row>
    <row r="9871" spans="5:9" s="17" customFormat="1" ht="12.75">
      <c r="E9871" s="19"/>
      <c r="G9871" s="16"/>
      <c r="H9871"/>
      <c r="I9871"/>
    </row>
    <row r="9872" spans="5:9" s="17" customFormat="1" ht="12.75">
      <c r="E9872" s="19"/>
      <c r="G9872" s="16"/>
      <c r="H9872"/>
      <c r="I9872"/>
    </row>
    <row r="9873" spans="5:9" s="17" customFormat="1" ht="12.75">
      <c r="E9873" s="19"/>
      <c r="G9873" s="16"/>
      <c r="H9873"/>
      <c r="I9873"/>
    </row>
    <row r="9874" spans="5:9" s="17" customFormat="1" ht="12.75">
      <c r="E9874" s="19"/>
      <c r="G9874" s="16"/>
      <c r="H9874"/>
      <c r="I9874"/>
    </row>
    <row r="9875" spans="5:9" s="17" customFormat="1" ht="12.75">
      <c r="E9875" s="19"/>
      <c r="G9875" s="16"/>
      <c r="H9875"/>
      <c r="I9875"/>
    </row>
    <row r="9876" spans="5:9" s="17" customFormat="1" ht="12.75">
      <c r="E9876" s="19"/>
      <c r="G9876" s="16"/>
      <c r="H9876"/>
      <c r="I9876"/>
    </row>
    <row r="9877" spans="5:9" s="17" customFormat="1" ht="12.75">
      <c r="E9877" s="19"/>
      <c r="G9877" s="16"/>
      <c r="H9877"/>
      <c r="I9877"/>
    </row>
    <row r="9878" spans="5:9" s="17" customFormat="1" ht="12.75">
      <c r="E9878" s="19"/>
      <c r="G9878" s="16"/>
      <c r="H9878"/>
      <c r="I9878"/>
    </row>
    <row r="9879" spans="5:9" s="17" customFormat="1" ht="12.75">
      <c r="E9879" s="19"/>
      <c r="G9879" s="16"/>
      <c r="H9879"/>
      <c r="I9879"/>
    </row>
    <row r="9880" spans="5:9" s="17" customFormat="1" ht="12.75">
      <c r="E9880" s="19"/>
      <c r="G9880" s="16"/>
      <c r="H9880"/>
      <c r="I9880"/>
    </row>
    <row r="9881" spans="5:9" s="17" customFormat="1" ht="12.75">
      <c r="E9881" s="19"/>
      <c r="G9881" s="16"/>
      <c r="H9881"/>
      <c r="I9881"/>
    </row>
    <row r="9882" spans="5:9" s="17" customFormat="1" ht="12.75">
      <c r="E9882" s="19"/>
      <c r="G9882" s="16"/>
      <c r="H9882"/>
      <c r="I9882"/>
    </row>
    <row r="9883" spans="5:9" s="17" customFormat="1" ht="12.75">
      <c r="E9883" s="19"/>
      <c r="G9883" s="16"/>
      <c r="H9883"/>
      <c r="I9883"/>
    </row>
    <row r="9884" spans="5:9" s="17" customFormat="1" ht="12.75">
      <c r="E9884" s="19"/>
      <c r="G9884" s="16"/>
      <c r="H9884"/>
      <c r="I9884"/>
    </row>
    <row r="9885" spans="5:9" s="17" customFormat="1" ht="12.75">
      <c r="E9885" s="19"/>
      <c r="G9885" s="16"/>
      <c r="H9885"/>
      <c r="I9885"/>
    </row>
    <row r="9886" spans="5:9" s="17" customFormat="1" ht="12.75">
      <c r="E9886" s="19"/>
      <c r="G9886" s="16"/>
      <c r="H9886"/>
      <c r="I9886"/>
    </row>
    <row r="9887" spans="5:9" s="17" customFormat="1" ht="12.75">
      <c r="E9887" s="19"/>
      <c r="G9887" s="16"/>
      <c r="H9887"/>
      <c r="I9887"/>
    </row>
    <row r="9888" spans="5:9" s="17" customFormat="1" ht="12.75">
      <c r="E9888" s="19"/>
      <c r="G9888" s="16"/>
      <c r="H9888"/>
      <c r="I9888"/>
    </row>
    <row r="9889" spans="5:9" s="17" customFormat="1" ht="12.75">
      <c r="E9889" s="19"/>
      <c r="G9889" s="16"/>
      <c r="H9889"/>
      <c r="I9889"/>
    </row>
    <row r="9890" spans="5:9" s="17" customFormat="1" ht="12.75">
      <c r="E9890" s="19"/>
      <c r="G9890" s="16"/>
      <c r="H9890"/>
      <c r="I9890"/>
    </row>
    <row r="9891" spans="5:9" s="17" customFormat="1" ht="12.75">
      <c r="E9891" s="19"/>
      <c r="G9891" s="16"/>
      <c r="H9891"/>
      <c r="I9891"/>
    </row>
    <row r="9892" spans="5:9" s="17" customFormat="1" ht="12.75">
      <c r="E9892" s="19"/>
      <c r="G9892" s="16"/>
      <c r="H9892"/>
      <c r="I9892"/>
    </row>
    <row r="9893" spans="5:9" s="17" customFormat="1" ht="12.75">
      <c r="E9893" s="19"/>
      <c r="G9893" s="16"/>
      <c r="H9893"/>
      <c r="I9893"/>
    </row>
    <row r="9894" spans="5:9" s="17" customFormat="1" ht="12.75">
      <c r="E9894" s="19"/>
      <c r="G9894" s="16"/>
      <c r="H9894"/>
      <c r="I9894"/>
    </row>
    <row r="9895" spans="5:9" s="17" customFormat="1" ht="12.75">
      <c r="E9895" s="19"/>
      <c r="G9895" s="16"/>
      <c r="H9895"/>
      <c r="I9895"/>
    </row>
    <row r="9896" spans="5:9" s="17" customFormat="1" ht="12.75">
      <c r="E9896" s="19"/>
      <c r="G9896" s="16"/>
      <c r="H9896"/>
      <c r="I9896"/>
    </row>
    <row r="9897" spans="5:9" s="17" customFormat="1" ht="12.75">
      <c r="E9897" s="19"/>
      <c r="G9897" s="16"/>
      <c r="H9897"/>
      <c r="I9897"/>
    </row>
    <row r="9898" spans="5:9" s="17" customFormat="1" ht="12.75">
      <c r="E9898" s="19"/>
      <c r="G9898" s="16"/>
      <c r="H9898"/>
      <c r="I9898"/>
    </row>
    <row r="9899" spans="5:9" s="17" customFormat="1" ht="12.75">
      <c r="E9899" s="19"/>
      <c r="G9899" s="16"/>
      <c r="H9899"/>
      <c r="I9899"/>
    </row>
    <row r="9900" spans="5:9" s="17" customFormat="1" ht="12.75">
      <c r="E9900" s="19"/>
      <c r="G9900" s="16"/>
      <c r="H9900"/>
      <c r="I9900"/>
    </row>
    <row r="9901" spans="5:9" s="17" customFormat="1" ht="12.75">
      <c r="E9901" s="19"/>
      <c r="G9901" s="16"/>
      <c r="H9901"/>
      <c r="I9901"/>
    </row>
    <row r="9902" spans="5:9" s="17" customFormat="1" ht="12.75">
      <c r="E9902" s="19"/>
      <c r="G9902" s="16"/>
      <c r="H9902"/>
      <c r="I9902"/>
    </row>
    <row r="9903" spans="5:9" s="17" customFormat="1" ht="12.75">
      <c r="E9903" s="19"/>
      <c r="G9903" s="16"/>
      <c r="H9903"/>
      <c r="I9903"/>
    </row>
    <row r="9904" spans="5:9" s="17" customFormat="1" ht="12.75">
      <c r="E9904" s="19"/>
      <c r="G9904" s="16"/>
      <c r="H9904"/>
      <c r="I9904"/>
    </row>
    <row r="9905" spans="5:9" s="17" customFormat="1" ht="12.75">
      <c r="E9905" s="19"/>
      <c r="G9905" s="16"/>
      <c r="H9905"/>
      <c r="I9905"/>
    </row>
    <row r="9906" spans="5:9" s="17" customFormat="1" ht="12.75">
      <c r="E9906" s="19"/>
      <c r="G9906" s="16"/>
      <c r="H9906"/>
      <c r="I9906"/>
    </row>
    <row r="9907" spans="5:9" s="17" customFormat="1" ht="12.75">
      <c r="E9907" s="19"/>
      <c r="G9907" s="16"/>
      <c r="H9907"/>
      <c r="I9907"/>
    </row>
    <row r="9908" spans="5:9" s="17" customFormat="1" ht="12.75">
      <c r="E9908" s="19"/>
      <c r="G9908" s="16"/>
      <c r="H9908"/>
      <c r="I9908"/>
    </row>
    <row r="9909" spans="5:9" s="17" customFormat="1" ht="12.75">
      <c r="E9909" s="19"/>
      <c r="G9909" s="16"/>
      <c r="H9909"/>
      <c r="I9909"/>
    </row>
    <row r="9910" spans="5:9" s="17" customFormat="1" ht="12.75">
      <c r="E9910" s="19"/>
      <c r="G9910" s="16"/>
      <c r="H9910"/>
      <c r="I9910"/>
    </row>
    <row r="9911" spans="5:9" s="17" customFormat="1" ht="12.75">
      <c r="E9911" s="19"/>
      <c r="G9911" s="16"/>
      <c r="H9911"/>
      <c r="I9911"/>
    </row>
    <row r="9912" spans="5:9" s="17" customFormat="1" ht="12.75">
      <c r="E9912" s="19"/>
      <c r="G9912" s="16"/>
      <c r="H9912"/>
      <c r="I9912"/>
    </row>
    <row r="9913" spans="5:9" s="17" customFormat="1" ht="12.75">
      <c r="E9913" s="19"/>
      <c r="G9913" s="16"/>
      <c r="H9913"/>
      <c r="I9913"/>
    </row>
    <row r="9914" spans="5:9" s="17" customFormat="1" ht="12.75">
      <c r="E9914" s="19"/>
      <c r="G9914" s="16"/>
      <c r="H9914"/>
      <c r="I9914"/>
    </row>
    <row r="9915" spans="5:9" s="17" customFormat="1" ht="12.75">
      <c r="E9915" s="19"/>
      <c r="G9915" s="16"/>
      <c r="H9915"/>
      <c r="I9915"/>
    </row>
    <row r="9916" spans="5:9" s="17" customFormat="1" ht="12.75">
      <c r="E9916" s="19"/>
      <c r="G9916" s="16"/>
      <c r="H9916"/>
      <c r="I9916"/>
    </row>
    <row r="9917" spans="5:9" s="17" customFormat="1" ht="12.75">
      <c r="E9917" s="19"/>
      <c r="G9917" s="16"/>
      <c r="H9917"/>
      <c r="I9917"/>
    </row>
    <row r="9918" spans="5:9" s="17" customFormat="1" ht="12.75">
      <c r="E9918" s="19"/>
      <c r="G9918" s="16"/>
      <c r="H9918"/>
      <c r="I9918"/>
    </row>
    <row r="9919" spans="5:9" s="17" customFormat="1" ht="12.75">
      <c r="E9919" s="19"/>
      <c r="G9919" s="16"/>
      <c r="H9919"/>
      <c r="I9919"/>
    </row>
    <row r="9920" spans="5:9" s="17" customFormat="1" ht="12.75">
      <c r="E9920" s="19"/>
      <c r="G9920" s="16"/>
      <c r="H9920"/>
      <c r="I9920"/>
    </row>
    <row r="9921" spans="5:9" s="17" customFormat="1" ht="12.75">
      <c r="E9921" s="19"/>
      <c r="G9921" s="16"/>
      <c r="H9921"/>
      <c r="I9921"/>
    </row>
    <row r="9922" spans="5:9" s="17" customFormat="1" ht="12.75">
      <c r="E9922" s="19"/>
      <c r="G9922" s="16"/>
      <c r="H9922"/>
      <c r="I9922"/>
    </row>
    <row r="9923" spans="5:9" s="17" customFormat="1" ht="12.75">
      <c r="E9923" s="19"/>
      <c r="G9923" s="16"/>
      <c r="H9923"/>
      <c r="I9923"/>
    </row>
    <row r="9924" spans="5:9" s="17" customFormat="1" ht="12.75">
      <c r="E9924" s="19"/>
      <c r="G9924" s="16"/>
      <c r="H9924"/>
      <c r="I9924"/>
    </row>
    <row r="9925" spans="5:9" s="17" customFormat="1" ht="12.75">
      <c r="E9925" s="19"/>
      <c r="G9925" s="16"/>
      <c r="H9925"/>
      <c r="I9925"/>
    </row>
    <row r="9926" spans="5:9" s="17" customFormat="1" ht="12.75">
      <c r="E9926" s="19"/>
      <c r="G9926" s="16"/>
      <c r="H9926"/>
      <c r="I9926"/>
    </row>
    <row r="9927" spans="5:9" s="17" customFormat="1" ht="12.75">
      <c r="E9927" s="19"/>
      <c r="G9927" s="16"/>
      <c r="H9927"/>
      <c r="I9927"/>
    </row>
    <row r="9928" spans="5:9" s="17" customFormat="1" ht="12.75">
      <c r="E9928" s="19"/>
      <c r="G9928" s="16"/>
      <c r="H9928"/>
      <c r="I9928"/>
    </row>
    <row r="9929" spans="5:9" s="17" customFormat="1" ht="12.75">
      <c r="E9929" s="19"/>
      <c r="G9929" s="16"/>
      <c r="H9929"/>
      <c r="I9929"/>
    </row>
    <row r="9930" spans="5:9" s="17" customFormat="1" ht="12.75">
      <c r="E9930" s="19"/>
      <c r="G9930" s="16"/>
      <c r="H9930"/>
      <c r="I9930"/>
    </row>
    <row r="9931" spans="5:9" s="17" customFormat="1" ht="12.75">
      <c r="E9931" s="19"/>
      <c r="G9931" s="16"/>
      <c r="H9931"/>
      <c r="I9931"/>
    </row>
    <row r="9932" spans="5:9" s="17" customFormat="1" ht="12.75">
      <c r="E9932" s="19"/>
      <c r="G9932" s="16"/>
      <c r="H9932"/>
      <c r="I9932"/>
    </row>
    <row r="9933" spans="5:9" s="17" customFormat="1" ht="12.75">
      <c r="E9933" s="19"/>
      <c r="G9933" s="16"/>
      <c r="H9933"/>
      <c r="I9933"/>
    </row>
    <row r="9934" spans="5:9" s="17" customFormat="1" ht="12.75">
      <c r="E9934" s="19"/>
      <c r="G9934" s="16"/>
      <c r="H9934"/>
      <c r="I9934"/>
    </row>
    <row r="9935" spans="5:9" s="17" customFormat="1" ht="12.75">
      <c r="E9935" s="19"/>
      <c r="G9935" s="16"/>
      <c r="H9935"/>
      <c r="I9935"/>
    </row>
    <row r="9936" spans="5:9" s="17" customFormat="1" ht="12.75">
      <c r="E9936" s="19"/>
      <c r="G9936" s="16"/>
      <c r="H9936"/>
      <c r="I9936"/>
    </row>
    <row r="9937" spans="5:9" s="17" customFormat="1" ht="12.75">
      <c r="E9937" s="19"/>
      <c r="G9937" s="16"/>
      <c r="H9937"/>
      <c r="I9937"/>
    </row>
    <row r="9938" spans="5:9" s="17" customFormat="1" ht="12.75">
      <c r="E9938" s="19"/>
      <c r="G9938" s="16"/>
      <c r="H9938"/>
      <c r="I9938"/>
    </row>
    <row r="9939" spans="5:9" s="17" customFormat="1" ht="12.75">
      <c r="E9939" s="19"/>
      <c r="G9939" s="16"/>
      <c r="H9939"/>
      <c r="I9939"/>
    </row>
    <row r="9940" spans="5:9" s="17" customFormat="1" ht="12.75">
      <c r="E9940" s="19"/>
      <c r="G9940" s="16"/>
      <c r="H9940"/>
      <c r="I9940"/>
    </row>
    <row r="9941" spans="5:9" s="17" customFormat="1" ht="12.75">
      <c r="E9941" s="19"/>
      <c r="G9941" s="16"/>
      <c r="H9941"/>
      <c r="I9941"/>
    </row>
    <row r="9942" spans="5:9" s="17" customFormat="1" ht="12.75">
      <c r="E9942" s="19"/>
      <c r="G9942" s="16"/>
      <c r="H9942"/>
      <c r="I9942"/>
    </row>
    <row r="9943" spans="5:9" s="17" customFormat="1" ht="12.75">
      <c r="E9943" s="19"/>
      <c r="G9943" s="16"/>
      <c r="H9943"/>
      <c r="I9943"/>
    </row>
    <row r="9944" spans="5:9" s="17" customFormat="1" ht="12.75">
      <c r="E9944" s="19"/>
      <c r="G9944" s="16"/>
      <c r="H9944"/>
      <c r="I9944"/>
    </row>
    <row r="9945" spans="5:9" s="17" customFormat="1" ht="12.75">
      <c r="E9945" s="19"/>
      <c r="G9945" s="16"/>
      <c r="H9945"/>
      <c r="I9945"/>
    </row>
    <row r="9946" spans="5:9" s="17" customFormat="1" ht="12.75">
      <c r="E9946" s="19"/>
      <c r="G9946" s="16"/>
      <c r="H9946"/>
      <c r="I9946"/>
    </row>
    <row r="9947" spans="5:9" s="17" customFormat="1" ht="12.75">
      <c r="E9947" s="19"/>
      <c r="G9947" s="16"/>
      <c r="H9947"/>
      <c r="I9947"/>
    </row>
    <row r="9948" spans="5:9" s="17" customFormat="1" ht="12.75">
      <c r="E9948" s="19"/>
      <c r="G9948" s="16"/>
      <c r="H9948"/>
      <c r="I9948"/>
    </row>
    <row r="9949" spans="5:9" s="17" customFormat="1" ht="12.75">
      <c r="E9949" s="19"/>
      <c r="G9949" s="16"/>
      <c r="H9949"/>
      <c r="I9949"/>
    </row>
    <row r="9950" spans="5:9" s="17" customFormat="1" ht="12.75">
      <c r="E9950" s="19"/>
      <c r="G9950" s="16"/>
      <c r="H9950"/>
      <c r="I9950"/>
    </row>
    <row r="9951" spans="5:9" s="17" customFormat="1" ht="12.75">
      <c r="E9951" s="19"/>
      <c r="G9951" s="16"/>
      <c r="H9951"/>
      <c r="I9951"/>
    </row>
    <row r="9952" spans="5:9" s="17" customFormat="1" ht="12.75">
      <c r="E9952" s="19"/>
      <c r="G9952" s="16"/>
      <c r="H9952"/>
      <c r="I9952"/>
    </row>
    <row r="9953" spans="5:9" s="17" customFormat="1" ht="12.75">
      <c r="E9953" s="19"/>
      <c r="G9953" s="16"/>
      <c r="H9953"/>
      <c r="I9953"/>
    </row>
    <row r="9954" spans="5:9" s="17" customFormat="1" ht="12.75">
      <c r="E9954" s="19"/>
      <c r="G9954" s="16"/>
      <c r="H9954"/>
      <c r="I9954"/>
    </row>
    <row r="9955" spans="5:9" s="17" customFormat="1" ht="12.75">
      <c r="E9955" s="19"/>
      <c r="G9955" s="16"/>
      <c r="H9955"/>
      <c r="I9955"/>
    </row>
    <row r="9956" spans="5:9" s="17" customFormat="1" ht="12.75">
      <c r="E9956" s="19"/>
      <c r="G9956" s="16"/>
      <c r="H9956"/>
      <c r="I9956"/>
    </row>
    <row r="9957" spans="5:9" s="17" customFormat="1" ht="12.75">
      <c r="E9957" s="19"/>
      <c r="G9957" s="16"/>
      <c r="H9957"/>
      <c r="I9957"/>
    </row>
    <row r="9958" spans="5:9" s="17" customFormat="1" ht="12.75">
      <c r="E9958" s="19"/>
      <c r="G9958" s="16"/>
      <c r="H9958"/>
      <c r="I9958"/>
    </row>
    <row r="9959" spans="5:9" s="17" customFormat="1" ht="12.75">
      <c r="E9959" s="19"/>
      <c r="G9959" s="16"/>
      <c r="H9959"/>
      <c r="I9959"/>
    </row>
    <row r="9960" spans="5:9" s="17" customFormat="1" ht="12.75">
      <c r="E9960" s="19"/>
      <c r="G9960" s="16"/>
      <c r="H9960"/>
      <c r="I9960"/>
    </row>
    <row r="9961" spans="5:9" s="17" customFormat="1" ht="12.75">
      <c r="E9961" s="19"/>
      <c r="G9961" s="16"/>
      <c r="H9961"/>
      <c r="I9961"/>
    </row>
    <row r="9962" spans="5:9" s="17" customFormat="1" ht="12.75">
      <c r="E9962" s="19"/>
      <c r="G9962" s="16"/>
      <c r="H9962"/>
      <c r="I9962"/>
    </row>
    <row r="9963" spans="5:9" s="17" customFormat="1" ht="12.75">
      <c r="E9963" s="19"/>
      <c r="G9963" s="16"/>
      <c r="H9963"/>
      <c r="I9963"/>
    </row>
    <row r="9964" spans="5:9" s="17" customFormat="1" ht="12.75">
      <c r="E9964" s="19"/>
      <c r="G9964" s="16"/>
      <c r="H9964"/>
      <c r="I9964"/>
    </row>
    <row r="9965" spans="5:9" s="17" customFormat="1" ht="12.75">
      <c r="E9965" s="19"/>
      <c r="G9965" s="16"/>
      <c r="H9965"/>
      <c r="I9965"/>
    </row>
    <row r="9966" spans="5:9" s="17" customFormat="1" ht="12.75">
      <c r="E9966" s="19"/>
      <c r="G9966" s="16"/>
      <c r="H9966"/>
      <c r="I9966"/>
    </row>
    <row r="9967" spans="5:9" s="17" customFormat="1" ht="12.75">
      <c r="E9967" s="19"/>
      <c r="G9967" s="16"/>
      <c r="H9967"/>
      <c r="I9967"/>
    </row>
    <row r="9968" spans="5:9" s="17" customFormat="1" ht="12.75">
      <c r="E9968" s="19"/>
      <c r="G9968" s="16"/>
      <c r="H9968"/>
      <c r="I9968"/>
    </row>
    <row r="9969" spans="5:9" s="17" customFormat="1" ht="12.75">
      <c r="E9969" s="19"/>
      <c r="G9969" s="16"/>
      <c r="H9969"/>
      <c r="I9969"/>
    </row>
    <row r="9970" spans="5:9" s="17" customFormat="1" ht="12.75">
      <c r="E9970" s="19"/>
      <c r="G9970" s="16"/>
      <c r="H9970"/>
      <c r="I9970"/>
    </row>
    <row r="9971" spans="5:9" s="17" customFormat="1" ht="12.75">
      <c r="E9971" s="19"/>
      <c r="G9971" s="16"/>
      <c r="H9971"/>
      <c r="I9971"/>
    </row>
    <row r="9972" spans="5:9" s="17" customFormat="1" ht="12.75">
      <c r="E9972" s="19"/>
      <c r="G9972" s="16"/>
      <c r="H9972"/>
      <c r="I9972"/>
    </row>
    <row r="9973" spans="5:9" s="17" customFormat="1" ht="12.75">
      <c r="E9973" s="19"/>
      <c r="G9973" s="16"/>
      <c r="H9973"/>
      <c r="I9973"/>
    </row>
    <row r="9974" spans="5:9" s="17" customFormat="1" ht="12.75">
      <c r="E9974" s="19"/>
      <c r="G9974" s="16"/>
      <c r="H9974"/>
      <c r="I9974"/>
    </row>
    <row r="9975" spans="5:9" s="17" customFormat="1" ht="12.75">
      <c r="E9975" s="19"/>
      <c r="G9975" s="16"/>
      <c r="H9975"/>
      <c r="I9975"/>
    </row>
    <row r="9976" spans="5:9" s="17" customFormat="1" ht="12.75">
      <c r="E9976" s="19"/>
      <c r="G9976" s="16"/>
      <c r="H9976"/>
      <c r="I9976"/>
    </row>
    <row r="9977" spans="5:9" s="17" customFormat="1" ht="12.75">
      <c r="E9977" s="19"/>
      <c r="G9977" s="16"/>
      <c r="H9977"/>
      <c r="I9977"/>
    </row>
    <row r="9978" spans="5:9" s="17" customFormat="1" ht="12.75">
      <c r="E9978" s="19"/>
      <c r="G9978" s="16"/>
      <c r="H9978"/>
      <c r="I9978"/>
    </row>
    <row r="9979" spans="5:9" s="17" customFormat="1" ht="12.75">
      <c r="E9979" s="19"/>
      <c r="G9979" s="16"/>
      <c r="H9979"/>
      <c r="I9979"/>
    </row>
    <row r="9980" spans="5:9" s="17" customFormat="1" ht="12.75">
      <c r="E9980" s="19"/>
      <c r="G9980" s="16"/>
      <c r="H9980"/>
      <c r="I9980"/>
    </row>
    <row r="9981" spans="5:9" s="17" customFormat="1" ht="12.75">
      <c r="E9981" s="19"/>
      <c r="G9981" s="16"/>
      <c r="H9981"/>
      <c r="I9981"/>
    </row>
    <row r="9982" spans="5:9" s="17" customFormat="1" ht="12.75">
      <c r="E9982" s="19"/>
      <c r="G9982" s="16"/>
      <c r="H9982"/>
      <c r="I9982"/>
    </row>
    <row r="9983" spans="5:9" s="17" customFormat="1" ht="12.75">
      <c r="E9983" s="19"/>
      <c r="G9983" s="16"/>
      <c r="H9983"/>
      <c r="I9983"/>
    </row>
    <row r="9984" spans="5:9" s="17" customFormat="1" ht="12.75">
      <c r="E9984" s="19"/>
      <c r="G9984" s="16"/>
      <c r="H9984"/>
      <c r="I9984"/>
    </row>
    <row r="9985" spans="5:9" s="17" customFormat="1" ht="12.75">
      <c r="E9985" s="19"/>
      <c r="G9985" s="16"/>
      <c r="H9985"/>
      <c r="I9985"/>
    </row>
    <row r="9986" spans="5:9" s="17" customFormat="1" ht="12.75">
      <c r="E9986" s="19"/>
      <c r="G9986" s="16"/>
      <c r="H9986"/>
      <c r="I9986"/>
    </row>
    <row r="9987" spans="5:9" s="17" customFormat="1" ht="12.75">
      <c r="E9987" s="19"/>
      <c r="G9987" s="16"/>
      <c r="H9987"/>
      <c r="I9987"/>
    </row>
    <row r="9988" spans="5:9" s="17" customFormat="1" ht="12.75">
      <c r="E9988" s="19"/>
      <c r="G9988" s="16"/>
      <c r="H9988"/>
      <c r="I9988"/>
    </row>
    <row r="9989" spans="5:9" s="17" customFormat="1" ht="12.75">
      <c r="E9989" s="19"/>
      <c r="G9989" s="16"/>
      <c r="H9989"/>
      <c r="I9989"/>
    </row>
    <row r="9990" spans="5:9" s="17" customFormat="1" ht="12.75">
      <c r="E9990" s="19"/>
      <c r="G9990" s="16"/>
      <c r="H9990"/>
      <c r="I9990"/>
    </row>
    <row r="9991" spans="5:9" s="17" customFormat="1" ht="12.75">
      <c r="E9991" s="19"/>
      <c r="G9991" s="16"/>
      <c r="H9991"/>
      <c r="I9991"/>
    </row>
    <row r="9992" spans="5:9" s="17" customFormat="1" ht="12.75">
      <c r="E9992" s="19"/>
      <c r="G9992" s="16"/>
      <c r="H9992"/>
      <c r="I9992"/>
    </row>
    <row r="9993" spans="5:9" s="17" customFormat="1" ht="12.75">
      <c r="E9993" s="19"/>
      <c r="G9993" s="16"/>
      <c r="H9993"/>
      <c r="I9993"/>
    </row>
    <row r="9994" spans="5:9" s="17" customFormat="1" ht="12.75">
      <c r="E9994" s="19"/>
      <c r="G9994" s="16"/>
      <c r="H9994"/>
      <c r="I9994"/>
    </row>
    <row r="9995" spans="5:9" s="17" customFormat="1" ht="12.75">
      <c r="E9995" s="19"/>
      <c r="G9995" s="16"/>
      <c r="H9995"/>
      <c r="I9995"/>
    </row>
    <row r="9996" spans="5:9" s="17" customFormat="1" ht="12.75">
      <c r="E9996" s="19"/>
      <c r="G9996" s="16"/>
      <c r="H9996"/>
      <c r="I9996"/>
    </row>
    <row r="9997" spans="5:9" s="17" customFormat="1" ht="12.75">
      <c r="E9997" s="19"/>
      <c r="G9997" s="16"/>
      <c r="H9997"/>
      <c r="I9997"/>
    </row>
    <row r="9998" spans="5:9" s="17" customFormat="1" ht="12.75">
      <c r="E9998" s="19"/>
      <c r="G9998" s="16"/>
      <c r="H9998"/>
      <c r="I9998"/>
    </row>
    <row r="9999" spans="5:9" s="17" customFormat="1" ht="12.75">
      <c r="E9999" s="19"/>
      <c r="G9999" s="16"/>
      <c r="H9999"/>
      <c r="I9999"/>
    </row>
    <row r="10000" spans="5:9" s="17" customFormat="1" ht="12.75">
      <c r="E10000" s="19"/>
      <c r="G10000" s="16"/>
      <c r="H10000"/>
      <c r="I10000"/>
    </row>
    <row r="10001" spans="5:9" s="17" customFormat="1" ht="12.75">
      <c r="E10001" s="19"/>
      <c r="G10001" s="16"/>
      <c r="H10001"/>
      <c r="I10001"/>
    </row>
    <row r="10002" spans="5:9" s="17" customFormat="1" ht="12.75">
      <c r="E10002" s="19"/>
      <c r="G10002" s="16"/>
      <c r="H10002"/>
      <c r="I10002"/>
    </row>
    <row r="10003" spans="5:9" s="17" customFormat="1" ht="12.75">
      <c r="E10003" s="19"/>
      <c r="G10003" s="16"/>
      <c r="H10003"/>
      <c r="I10003"/>
    </row>
    <row r="10004" spans="5:9" s="17" customFormat="1" ht="12.75">
      <c r="E10004" s="19"/>
      <c r="G10004" s="16"/>
      <c r="H10004"/>
      <c r="I10004"/>
    </row>
    <row r="10005" spans="5:9" s="17" customFormat="1" ht="12.75">
      <c r="E10005" s="19"/>
      <c r="G10005" s="16"/>
      <c r="H10005"/>
      <c r="I10005"/>
    </row>
    <row r="10006" spans="5:9" s="17" customFormat="1" ht="12.75">
      <c r="E10006" s="19"/>
      <c r="G10006" s="16"/>
      <c r="H10006"/>
      <c r="I10006"/>
    </row>
    <row r="10007" spans="5:9" s="17" customFormat="1" ht="12.75">
      <c r="E10007" s="19"/>
      <c r="G10007" s="16"/>
      <c r="H10007"/>
      <c r="I10007"/>
    </row>
    <row r="10008" spans="5:9" s="17" customFormat="1" ht="12.75">
      <c r="E10008" s="19"/>
      <c r="G10008" s="16"/>
      <c r="H10008"/>
      <c r="I10008"/>
    </row>
    <row r="10009" spans="5:9" s="17" customFormat="1" ht="12.75">
      <c r="E10009" s="19"/>
      <c r="G10009" s="16"/>
      <c r="H10009"/>
      <c r="I10009"/>
    </row>
    <row r="10010" spans="5:9" s="17" customFormat="1" ht="12.75">
      <c r="E10010" s="19"/>
      <c r="G10010" s="16"/>
      <c r="H10010"/>
      <c r="I10010"/>
    </row>
    <row r="10011" spans="5:9" s="17" customFormat="1" ht="12.75">
      <c r="E10011" s="19"/>
      <c r="G10011" s="16"/>
      <c r="H10011"/>
      <c r="I10011"/>
    </row>
    <row r="10012" spans="5:9" s="17" customFormat="1" ht="12.75">
      <c r="E10012" s="19"/>
      <c r="G10012" s="16"/>
      <c r="H10012"/>
      <c r="I10012"/>
    </row>
    <row r="10013" spans="5:9" s="17" customFormat="1" ht="12.75">
      <c r="E10013" s="19"/>
      <c r="G10013" s="16"/>
      <c r="H10013"/>
      <c r="I10013"/>
    </row>
    <row r="10014" spans="5:9" s="17" customFormat="1" ht="12.75">
      <c r="E10014" s="19"/>
      <c r="G10014" s="16"/>
      <c r="H10014"/>
      <c r="I10014"/>
    </row>
    <row r="10015" spans="5:9" s="17" customFormat="1" ht="12.75">
      <c r="E10015" s="19"/>
      <c r="G10015" s="16"/>
      <c r="H10015"/>
      <c r="I10015"/>
    </row>
    <row r="10016" spans="5:9" s="17" customFormat="1" ht="12.75">
      <c r="E10016" s="19"/>
      <c r="G10016" s="16"/>
      <c r="H10016"/>
      <c r="I10016"/>
    </row>
    <row r="10017" spans="5:9" s="17" customFormat="1" ht="12.75">
      <c r="E10017" s="19"/>
      <c r="G10017" s="16"/>
      <c r="H10017"/>
      <c r="I10017"/>
    </row>
    <row r="10018" spans="5:9" s="17" customFormat="1" ht="12.75">
      <c r="E10018" s="19"/>
      <c r="G10018" s="16"/>
      <c r="H10018"/>
      <c r="I10018"/>
    </row>
    <row r="10019" spans="5:9" s="17" customFormat="1" ht="12.75">
      <c r="E10019" s="19"/>
      <c r="G10019" s="16"/>
      <c r="H10019"/>
      <c r="I10019"/>
    </row>
    <row r="10020" spans="5:9" s="17" customFormat="1" ht="12.75">
      <c r="E10020" s="19"/>
      <c r="G10020" s="16"/>
      <c r="H10020"/>
      <c r="I10020"/>
    </row>
    <row r="10021" spans="5:9" s="17" customFormat="1" ht="12.75">
      <c r="E10021" s="19"/>
      <c r="G10021" s="16"/>
      <c r="H10021"/>
      <c r="I10021"/>
    </row>
    <row r="10022" spans="5:9" s="17" customFormat="1" ht="12.75">
      <c r="E10022" s="19"/>
      <c r="G10022" s="16"/>
      <c r="H10022"/>
      <c r="I10022"/>
    </row>
    <row r="10023" spans="5:9" s="17" customFormat="1" ht="12.75">
      <c r="E10023" s="19"/>
      <c r="G10023" s="16"/>
      <c r="H10023"/>
      <c r="I10023"/>
    </row>
    <row r="10024" spans="5:9" s="17" customFormat="1" ht="12.75">
      <c r="E10024" s="19"/>
      <c r="G10024" s="16"/>
      <c r="H10024"/>
      <c r="I10024"/>
    </row>
    <row r="10025" spans="5:9" s="17" customFormat="1" ht="12.75">
      <c r="E10025" s="19"/>
      <c r="G10025" s="16"/>
      <c r="H10025"/>
      <c r="I10025"/>
    </row>
    <row r="10026" spans="5:9" s="17" customFormat="1" ht="12.75">
      <c r="E10026" s="19"/>
      <c r="G10026" s="16"/>
      <c r="H10026"/>
      <c r="I10026"/>
    </row>
    <row r="10027" spans="5:9" s="17" customFormat="1" ht="12.75">
      <c r="E10027" s="19"/>
      <c r="G10027" s="16"/>
      <c r="H10027"/>
      <c r="I10027"/>
    </row>
    <row r="10028" spans="5:9" s="17" customFormat="1" ht="12.75">
      <c r="E10028" s="19"/>
      <c r="G10028" s="16"/>
      <c r="H10028"/>
      <c r="I10028"/>
    </row>
    <row r="10029" spans="5:9" s="17" customFormat="1" ht="12.75">
      <c r="E10029" s="19"/>
      <c r="G10029" s="16"/>
      <c r="H10029"/>
      <c r="I10029"/>
    </row>
    <row r="10030" spans="5:9" s="17" customFormat="1" ht="12.75">
      <c r="E10030" s="19"/>
      <c r="G10030" s="16"/>
      <c r="H10030"/>
      <c r="I10030"/>
    </row>
    <row r="10031" spans="5:9" s="17" customFormat="1" ht="12.75">
      <c r="E10031" s="19"/>
      <c r="G10031" s="16"/>
      <c r="H10031"/>
      <c r="I10031"/>
    </row>
    <row r="10032" spans="5:9" s="17" customFormat="1" ht="12.75">
      <c r="E10032" s="19"/>
      <c r="G10032" s="16"/>
      <c r="H10032"/>
      <c r="I10032"/>
    </row>
    <row r="10033" spans="5:9" s="17" customFormat="1" ht="12.75">
      <c r="E10033" s="19"/>
      <c r="G10033" s="16"/>
      <c r="H10033"/>
      <c r="I10033"/>
    </row>
    <row r="10034" spans="5:9" s="17" customFormat="1" ht="12.75">
      <c r="E10034" s="19"/>
      <c r="G10034" s="16"/>
      <c r="H10034"/>
      <c r="I10034"/>
    </row>
    <row r="10035" spans="5:9" s="17" customFormat="1" ht="12.75">
      <c r="E10035" s="19"/>
      <c r="G10035" s="16"/>
      <c r="H10035"/>
      <c r="I10035"/>
    </row>
    <row r="10036" spans="5:9" s="17" customFormat="1" ht="12.75">
      <c r="E10036" s="19"/>
      <c r="G10036" s="16"/>
      <c r="H10036"/>
      <c r="I10036"/>
    </row>
    <row r="10037" spans="5:9" s="17" customFormat="1" ht="12.75">
      <c r="E10037" s="19"/>
      <c r="G10037" s="16"/>
      <c r="H10037"/>
      <c r="I10037"/>
    </row>
    <row r="10038" spans="5:9" s="17" customFormat="1" ht="12.75">
      <c r="E10038" s="19"/>
      <c r="G10038" s="16"/>
      <c r="H10038"/>
      <c r="I10038"/>
    </row>
    <row r="10039" spans="5:9" s="17" customFormat="1" ht="12.75">
      <c r="E10039" s="19"/>
      <c r="G10039" s="16"/>
      <c r="H10039"/>
      <c r="I10039"/>
    </row>
    <row r="10040" spans="5:9" s="17" customFormat="1" ht="12.75">
      <c r="E10040" s="19"/>
      <c r="G10040" s="16"/>
      <c r="H10040"/>
      <c r="I10040"/>
    </row>
    <row r="10041" spans="5:9" s="17" customFormat="1" ht="12.75">
      <c r="E10041" s="19"/>
      <c r="G10041" s="16"/>
      <c r="H10041"/>
      <c r="I10041"/>
    </row>
    <row r="10042" spans="5:9" s="17" customFormat="1" ht="12.75">
      <c r="E10042" s="19"/>
      <c r="G10042" s="16"/>
      <c r="H10042"/>
      <c r="I10042"/>
    </row>
    <row r="10043" spans="5:9" s="17" customFormat="1" ht="12.75">
      <c r="E10043" s="19"/>
      <c r="G10043" s="16"/>
      <c r="H10043"/>
      <c r="I10043"/>
    </row>
    <row r="10044" spans="5:9" s="17" customFormat="1" ht="12.75">
      <c r="E10044" s="19"/>
      <c r="G10044" s="16"/>
      <c r="H10044"/>
      <c r="I10044"/>
    </row>
    <row r="10045" spans="5:9" s="17" customFormat="1" ht="12.75">
      <c r="E10045" s="19"/>
      <c r="G10045" s="16"/>
      <c r="H10045"/>
      <c r="I10045"/>
    </row>
    <row r="10046" spans="5:9" s="17" customFormat="1" ht="12.75">
      <c r="E10046" s="19"/>
      <c r="G10046" s="16"/>
      <c r="H10046"/>
      <c r="I10046"/>
    </row>
    <row r="10047" spans="5:9" s="17" customFormat="1" ht="12.75">
      <c r="E10047" s="19"/>
      <c r="G10047" s="16"/>
      <c r="H10047"/>
      <c r="I10047"/>
    </row>
    <row r="10048" spans="5:9" s="17" customFormat="1" ht="12.75">
      <c r="E10048" s="19"/>
      <c r="G10048" s="16"/>
      <c r="H10048"/>
      <c r="I10048"/>
    </row>
    <row r="10049" spans="5:9" s="17" customFormat="1" ht="12.75">
      <c r="E10049" s="19"/>
      <c r="G10049" s="16"/>
      <c r="H10049"/>
      <c r="I10049"/>
    </row>
    <row r="10050" spans="5:9" s="17" customFormat="1" ht="12.75">
      <c r="E10050" s="19"/>
      <c r="G10050" s="16"/>
      <c r="H10050"/>
      <c r="I10050"/>
    </row>
    <row r="10051" spans="5:9" s="17" customFormat="1" ht="12.75">
      <c r="E10051" s="19"/>
      <c r="G10051" s="16"/>
      <c r="H10051"/>
      <c r="I10051"/>
    </row>
    <row r="10052" spans="5:9" s="17" customFormat="1" ht="12.75">
      <c r="E10052" s="19"/>
      <c r="G10052" s="16"/>
      <c r="H10052"/>
      <c r="I10052"/>
    </row>
    <row r="10053" spans="5:9" s="17" customFormat="1" ht="12.75">
      <c r="E10053" s="19"/>
      <c r="G10053" s="16"/>
      <c r="H10053"/>
      <c r="I10053"/>
    </row>
    <row r="10054" spans="5:9" s="17" customFormat="1" ht="12.75">
      <c r="E10054" s="19"/>
      <c r="G10054" s="16"/>
      <c r="H10054"/>
      <c r="I10054"/>
    </row>
    <row r="10055" spans="5:9" s="17" customFormat="1" ht="12.75">
      <c r="E10055" s="19"/>
      <c r="G10055" s="16"/>
      <c r="H10055"/>
      <c r="I10055"/>
    </row>
    <row r="10056" spans="5:9" s="17" customFormat="1" ht="12.75">
      <c r="E10056" s="19"/>
      <c r="G10056" s="16"/>
      <c r="H10056"/>
      <c r="I10056"/>
    </row>
    <row r="10057" spans="5:9" s="17" customFormat="1" ht="12.75">
      <c r="E10057" s="19"/>
      <c r="G10057" s="16"/>
      <c r="H10057"/>
      <c r="I10057"/>
    </row>
    <row r="10058" spans="5:9" s="17" customFormat="1" ht="12.75">
      <c r="E10058" s="19"/>
      <c r="G10058" s="16"/>
      <c r="H10058"/>
      <c r="I10058"/>
    </row>
    <row r="10059" spans="5:9" s="17" customFormat="1" ht="12.75">
      <c r="E10059" s="19"/>
      <c r="G10059" s="16"/>
      <c r="H10059"/>
      <c r="I10059"/>
    </row>
    <row r="10060" spans="5:9" s="17" customFormat="1" ht="12.75">
      <c r="E10060" s="19"/>
      <c r="G10060" s="16"/>
      <c r="H10060"/>
      <c r="I10060"/>
    </row>
    <row r="10061" spans="5:9" s="17" customFormat="1" ht="12.75">
      <c r="E10061" s="19"/>
      <c r="G10061" s="16"/>
      <c r="H10061"/>
      <c r="I10061"/>
    </row>
    <row r="10062" spans="5:9" s="17" customFormat="1" ht="12.75">
      <c r="E10062" s="19"/>
      <c r="G10062" s="16"/>
      <c r="H10062"/>
      <c r="I10062"/>
    </row>
    <row r="10063" spans="5:9" s="17" customFormat="1" ht="12.75">
      <c r="E10063" s="19"/>
      <c r="G10063" s="16"/>
      <c r="H10063"/>
      <c r="I10063"/>
    </row>
    <row r="10064" spans="5:9" s="17" customFormat="1" ht="12.75">
      <c r="E10064" s="19"/>
      <c r="G10064" s="16"/>
      <c r="H10064"/>
      <c r="I10064"/>
    </row>
    <row r="10065" spans="5:9" s="17" customFormat="1" ht="12.75">
      <c r="E10065" s="19"/>
      <c r="G10065" s="16"/>
      <c r="H10065"/>
      <c r="I10065"/>
    </row>
    <row r="10066" spans="5:9" s="17" customFormat="1" ht="12.75">
      <c r="E10066" s="19"/>
      <c r="G10066" s="16"/>
      <c r="H10066"/>
      <c r="I10066"/>
    </row>
    <row r="10067" spans="5:9" s="17" customFormat="1" ht="12.75">
      <c r="E10067" s="19"/>
      <c r="G10067" s="16"/>
      <c r="H10067"/>
      <c r="I10067"/>
    </row>
    <row r="10068" spans="5:9" s="17" customFormat="1" ht="12.75">
      <c r="E10068" s="19"/>
      <c r="G10068" s="16"/>
      <c r="H10068"/>
      <c r="I10068"/>
    </row>
    <row r="10069" spans="5:9" s="17" customFormat="1" ht="12.75">
      <c r="E10069" s="19"/>
      <c r="G10069" s="16"/>
      <c r="H10069"/>
      <c r="I10069"/>
    </row>
    <row r="10070" spans="5:9" s="17" customFormat="1" ht="12.75">
      <c r="E10070" s="19"/>
      <c r="G10070" s="16"/>
      <c r="H10070"/>
      <c r="I10070"/>
    </row>
    <row r="10071" spans="5:9" s="17" customFormat="1" ht="12.75">
      <c r="E10071" s="19"/>
      <c r="G10071" s="16"/>
      <c r="H10071"/>
      <c r="I10071"/>
    </row>
    <row r="10072" spans="5:9" s="17" customFormat="1" ht="12.75">
      <c r="E10072" s="19"/>
      <c r="G10072" s="16"/>
      <c r="H10072"/>
      <c r="I10072"/>
    </row>
    <row r="10073" spans="5:9" s="17" customFormat="1" ht="12.75">
      <c r="E10073" s="19"/>
      <c r="G10073" s="16"/>
      <c r="H10073"/>
      <c r="I10073"/>
    </row>
    <row r="10074" spans="5:9" s="17" customFormat="1" ht="12.75">
      <c r="E10074" s="19"/>
      <c r="G10074" s="16"/>
      <c r="H10074"/>
      <c r="I10074"/>
    </row>
    <row r="10075" spans="5:9" s="17" customFormat="1" ht="12.75">
      <c r="E10075" s="19"/>
      <c r="G10075" s="16"/>
      <c r="H10075"/>
      <c r="I10075"/>
    </row>
    <row r="10076" spans="5:9" s="17" customFormat="1" ht="12.75">
      <c r="E10076" s="19"/>
      <c r="G10076" s="16"/>
      <c r="H10076"/>
      <c r="I10076"/>
    </row>
    <row r="10077" spans="5:9" s="17" customFormat="1" ht="12.75">
      <c r="E10077" s="19"/>
      <c r="G10077" s="16"/>
      <c r="H10077"/>
      <c r="I10077"/>
    </row>
    <row r="10078" spans="5:9" s="17" customFormat="1" ht="12.75">
      <c r="E10078" s="19"/>
      <c r="G10078" s="16"/>
      <c r="H10078"/>
      <c r="I10078"/>
    </row>
    <row r="10079" spans="5:9" s="17" customFormat="1" ht="12.75">
      <c r="E10079" s="19"/>
      <c r="G10079" s="16"/>
      <c r="H10079"/>
      <c r="I10079"/>
    </row>
    <row r="10080" spans="5:9" s="17" customFormat="1" ht="12.75">
      <c r="E10080" s="19"/>
      <c r="G10080" s="16"/>
      <c r="H10080"/>
      <c r="I10080"/>
    </row>
    <row r="10081" spans="5:9" s="17" customFormat="1" ht="12.75">
      <c r="E10081" s="19"/>
      <c r="G10081" s="16"/>
      <c r="H10081"/>
      <c r="I10081"/>
    </row>
    <row r="10082" spans="5:9" s="17" customFormat="1" ht="12.75">
      <c r="E10082" s="19"/>
      <c r="G10082" s="16"/>
      <c r="H10082"/>
      <c r="I10082"/>
    </row>
    <row r="10083" spans="5:9" s="17" customFormat="1" ht="12.75">
      <c r="E10083" s="19"/>
      <c r="G10083" s="16"/>
      <c r="H10083"/>
      <c r="I10083"/>
    </row>
    <row r="10084" spans="5:9" s="17" customFormat="1" ht="12.75">
      <c r="E10084" s="19"/>
      <c r="G10084" s="16"/>
      <c r="H10084"/>
      <c r="I10084"/>
    </row>
    <row r="10085" spans="5:9" s="17" customFormat="1" ht="12.75">
      <c r="E10085" s="19"/>
      <c r="G10085" s="16"/>
      <c r="H10085"/>
      <c r="I10085"/>
    </row>
    <row r="10086" spans="5:9" s="17" customFormat="1" ht="12.75">
      <c r="E10086" s="19"/>
      <c r="G10086" s="16"/>
      <c r="H10086"/>
      <c r="I10086"/>
    </row>
    <row r="10087" spans="5:9" s="17" customFormat="1" ht="12.75">
      <c r="E10087" s="19"/>
      <c r="G10087" s="16"/>
      <c r="H10087"/>
      <c r="I10087"/>
    </row>
    <row r="10088" spans="5:9" s="17" customFormat="1" ht="12.75">
      <c r="E10088" s="19"/>
      <c r="G10088" s="16"/>
      <c r="H10088"/>
      <c r="I10088"/>
    </row>
    <row r="10089" spans="5:9" s="17" customFormat="1" ht="12.75">
      <c r="E10089" s="19"/>
      <c r="G10089" s="16"/>
      <c r="H10089"/>
      <c r="I10089"/>
    </row>
    <row r="10090" spans="5:9" s="17" customFormat="1" ht="12.75">
      <c r="E10090" s="19"/>
      <c r="G10090" s="16"/>
      <c r="H10090"/>
      <c r="I10090"/>
    </row>
    <row r="10091" spans="5:9" s="17" customFormat="1" ht="12.75">
      <c r="E10091" s="19"/>
      <c r="G10091" s="16"/>
      <c r="H10091"/>
      <c r="I10091"/>
    </row>
    <row r="10092" spans="5:9" s="17" customFormat="1" ht="12.75">
      <c r="E10092" s="19"/>
      <c r="G10092" s="16"/>
      <c r="H10092"/>
      <c r="I10092"/>
    </row>
    <row r="10093" spans="5:9" s="17" customFormat="1" ht="12.75">
      <c r="E10093" s="19"/>
      <c r="G10093" s="16"/>
      <c r="H10093"/>
      <c r="I10093"/>
    </row>
    <row r="10094" spans="5:9" s="17" customFormat="1" ht="12.75">
      <c r="E10094" s="19"/>
      <c r="G10094" s="16"/>
      <c r="H10094"/>
      <c r="I10094"/>
    </row>
    <row r="10095" spans="5:9" s="17" customFormat="1" ht="12.75">
      <c r="E10095" s="19"/>
      <c r="G10095" s="16"/>
      <c r="H10095"/>
      <c r="I10095"/>
    </row>
    <row r="10096" spans="5:9" s="17" customFormat="1" ht="12.75">
      <c r="E10096" s="19"/>
      <c r="G10096" s="16"/>
      <c r="H10096"/>
      <c r="I10096"/>
    </row>
    <row r="10097" spans="5:9" s="17" customFormat="1" ht="12.75">
      <c r="E10097" s="19"/>
      <c r="G10097" s="16"/>
      <c r="H10097"/>
      <c r="I10097"/>
    </row>
    <row r="10098" spans="5:9" s="17" customFormat="1" ht="12.75">
      <c r="E10098" s="19"/>
      <c r="G10098" s="16"/>
      <c r="H10098"/>
      <c r="I10098"/>
    </row>
    <row r="10099" spans="5:9" s="17" customFormat="1" ht="12.75">
      <c r="E10099" s="19"/>
      <c r="G10099" s="16"/>
      <c r="H10099"/>
      <c r="I10099"/>
    </row>
    <row r="10100" spans="5:9" s="17" customFormat="1" ht="12.75">
      <c r="E10100" s="19"/>
      <c r="G10100" s="16"/>
      <c r="H10100"/>
      <c r="I10100"/>
    </row>
    <row r="10101" spans="5:9" s="17" customFormat="1" ht="12.75">
      <c r="E10101" s="19"/>
      <c r="G10101" s="16"/>
      <c r="H10101"/>
      <c r="I10101"/>
    </row>
    <row r="10102" spans="5:9" s="17" customFormat="1" ht="12.75">
      <c r="E10102" s="19"/>
      <c r="G10102" s="16"/>
      <c r="H10102"/>
      <c r="I10102"/>
    </row>
    <row r="10103" spans="5:9" s="17" customFormat="1" ht="12.75">
      <c r="E10103" s="19"/>
      <c r="G10103" s="16"/>
      <c r="H10103"/>
      <c r="I10103"/>
    </row>
    <row r="10104" spans="5:9" s="17" customFormat="1" ht="12.75">
      <c r="E10104" s="19"/>
      <c r="G10104" s="16"/>
      <c r="H10104"/>
      <c r="I10104"/>
    </row>
    <row r="10105" spans="5:9" s="17" customFormat="1" ht="12.75">
      <c r="E10105" s="19"/>
      <c r="G10105" s="16"/>
      <c r="H10105"/>
      <c r="I10105"/>
    </row>
    <row r="10106" spans="5:9" s="17" customFormat="1" ht="12.75">
      <c r="E10106" s="19"/>
      <c r="G10106" s="16"/>
      <c r="H10106"/>
      <c r="I10106"/>
    </row>
    <row r="10107" spans="5:9" s="17" customFormat="1" ht="12.75">
      <c r="E10107" s="19"/>
      <c r="G10107" s="16"/>
      <c r="H10107"/>
      <c r="I10107"/>
    </row>
    <row r="10108" spans="5:9" s="17" customFormat="1" ht="12.75">
      <c r="E10108" s="19"/>
      <c r="G10108" s="16"/>
      <c r="H10108"/>
      <c r="I10108"/>
    </row>
    <row r="10109" spans="5:9" s="17" customFormat="1" ht="12.75">
      <c r="E10109" s="19"/>
      <c r="G10109" s="16"/>
      <c r="H10109"/>
      <c r="I10109"/>
    </row>
    <row r="10110" spans="5:9" s="17" customFormat="1" ht="12.75">
      <c r="E10110" s="19"/>
      <c r="G10110" s="16"/>
      <c r="H10110"/>
      <c r="I10110"/>
    </row>
    <row r="10111" spans="5:9" s="17" customFormat="1" ht="12.75">
      <c r="E10111" s="19"/>
      <c r="G10111" s="16"/>
      <c r="H10111"/>
      <c r="I10111"/>
    </row>
    <row r="10112" spans="5:9" s="17" customFormat="1" ht="12.75">
      <c r="E10112" s="19"/>
      <c r="G10112" s="16"/>
      <c r="H10112"/>
      <c r="I10112"/>
    </row>
    <row r="10113" spans="5:9" s="17" customFormat="1" ht="12.75">
      <c r="E10113" s="19"/>
      <c r="G10113" s="16"/>
      <c r="H10113"/>
      <c r="I10113"/>
    </row>
    <row r="10114" spans="5:9" s="17" customFormat="1" ht="12.75">
      <c r="E10114" s="19"/>
      <c r="G10114" s="16"/>
      <c r="H10114"/>
      <c r="I10114"/>
    </row>
    <row r="10115" spans="5:9" s="17" customFormat="1" ht="12.75">
      <c r="E10115" s="19"/>
      <c r="G10115" s="16"/>
      <c r="H10115"/>
      <c r="I10115"/>
    </row>
    <row r="10116" spans="5:9" s="17" customFormat="1" ht="12.75">
      <c r="E10116" s="19"/>
      <c r="G10116" s="16"/>
      <c r="H10116"/>
      <c r="I10116"/>
    </row>
    <row r="10117" spans="5:9" s="17" customFormat="1" ht="12.75">
      <c r="E10117" s="19"/>
      <c r="G10117" s="16"/>
      <c r="H10117"/>
      <c r="I10117"/>
    </row>
    <row r="10118" spans="5:9" s="17" customFormat="1" ht="12.75">
      <c r="E10118" s="19"/>
      <c r="G10118" s="16"/>
      <c r="H10118"/>
      <c r="I10118"/>
    </row>
    <row r="10119" spans="5:9" s="17" customFormat="1" ht="12.75">
      <c r="E10119" s="19"/>
      <c r="G10119" s="16"/>
      <c r="H10119"/>
      <c r="I10119"/>
    </row>
    <row r="10120" spans="5:9" s="17" customFormat="1" ht="12.75">
      <c r="E10120" s="19"/>
      <c r="G10120" s="16"/>
      <c r="H10120"/>
      <c r="I10120"/>
    </row>
    <row r="10121" spans="5:9" s="17" customFormat="1" ht="12.75">
      <c r="E10121" s="19"/>
      <c r="G10121" s="16"/>
      <c r="H10121"/>
      <c r="I10121"/>
    </row>
    <row r="10122" spans="5:9" s="17" customFormat="1" ht="12.75">
      <c r="E10122" s="19"/>
      <c r="G10122" s="16"/>
      <c r="H10122"/>
      <c r="I10122"/>
    </row>
    <row r="10123" spans="5:9" s="17" customFormat="1" ht="12.75">
      <c r="E10123" s="19"/>
      <c r="G10123" s="16"/>
      <c r="H10123"/>
      <c r="I10123"/>
    </row>
    <row r="10124" spans="5:9" s="17" customFormat="1" ht="12.75">
      <c r="E10124" s="19"/>
      <c r="G10124" s="16"/>
      <c r="H10124"/>
      <c r="I10124"/>
    </row>
    <row r="10125" spans="5:9" s="17" customFormat="1" ht="12.75">
      <c r="E10125" s="19"/>
      <c r="G10125" s="16"/>
      <c r="H10125"/>
      <c r="I10125"/>
    </row>
    <row r="10126" spans="5:9" s="17" customFormat="1" ht="12.75">
      <c r="E10126" s="19"/>
      <c r="G10126" s="16"/>
      <c r="H10126"/>
      <c r="I10126"/>
    </row>
    <row r="10127" spans="5:9" s="17" customFormat="1" ht="12.75">
      <c r="E10127" s="19"/>
      <c r="G10127" s="16"/>
      <c r="H10127"/>
      <c r="I10127"/>
    </row>
    <row r="10128" spans="5:9" s="17" customFormat="1" ht="12.75">
      <c r="E10128" s="19"/>
      <c r="G10128" s="16"/>
      <c r="H10128"/>
      <c r="I10128"/>
    </row>
    <row r="10129" spans="5:9" s="17" customFormat="1" ht="12.75">
      <c r="E10129" s="19"/>
      <c r="G10129" s="16"/>
      <c r="H10129"/>
      <c r="I10129"/>
    </row>
    <row r="10130" spans="5:9" s="17" customFormat="1" ht="12.75">
      <c r="E10130" s="19"/>
      <c r="G10130" s="16"/>
      <c r="H10130"/>
      <c r="I10130"/>
    </row>
    <row r="10131" spans="5:9" s="17" customFormat="1" ht="12.75">
      <c r="E10131" s="19"/>
      <c r="G10131" s="16"/>
      <c r="H10131"/>
      <c r="I10131"/>
    </row>
    <row r="10132" spans="5:9" s="17" customFormat="1" ht="12.75">
      <c r="E10132" s="19"/>
      <c r="G10132" s="16"/>
      <c r="H10132"/>
      <c r="I10132"/>
    </row>
    <row r="10133" spans="5:9" s="17" customFormat="1" ht="12.75">
      <c r="E10133" s="19"/>
      <c r="G10133" s="16"/>
      <c r="H10133"/>
      <c r="I10133"/>
    </row>
    <row r="10134" spans="5:9" s="17" customFormat="1" ht="12.75">
      <c r="E10134" s="19"/>
      <c r="G10134" s="16"/>
      <c r="H10134"/>
      <c r="I10134"/>
    </row>
    <row r="10135" spans="5:9" s="17" customFormat="1" ht="12.75">
      <c r="E10135" s="19"/>
      <c r="G10135" s="16"/>
      <c r="H10135"/>
      <c r="I10135"/>
    </row>
    <row r="10136" spans="5:9" s="17" customFormat="1" ht="12.75">
      <c r="E10136" s="19"/>
      <c r="G10136" s="16"/>
      <c r="H10136"/>
      <c r="I10136"/>
    </row>
    <row r="10137" spans="5:9" s="17" customFormat="1" ht="12.75">
      <c r="E10137" s="19"/>
      <c r="G10137" s="16"/>
      <c r="H10137"/>
      <c r="I10137"/>
    </row>
    <row r="10138" spans="5:9" s="17" customFormat="1" ht="12.75">
      <c r="E10138" s="19"/>
      <c r="G10138" s="16"/>
      <c r="H10138"/>
      <c r="I10138"/>
    </row>
    <row r="10139" spans="5:9" s="17" customFormat="1" ht="12.75">
      <c r="E10139" s="19"/>
      <c r="G10139" s="16"/>
      <c r="H10139"/>
      <c r="I10139"/>
    </row>
    <row r="10140" spans="5:9" s="17" customFormat="1" ht="12.75">
      <c r="E10140" s="19"/>
      <c r="G10140" s="16"/>
      <c r="H10140"/>
      <c r="I10140"/>
    </row>
    <row r="10141" spans="5:9" s="17" customFormat="1" ht="12.75">
      <c r="E10141" s="19"/>
      <c r="G10141" s="16"/>
      <c r="H10141"/>
      <c r="I10141"/>
    </row>
    <row r="10142" spans="5:9" s="17" customFormat="1" ht="12.75">
      <c r="E10142" s="19"/>
      <c r="G10142" s="16"/>
      <c r="H10142"/>
      <c r="I10142"/>
    </row>
    <row r="10143" spans="5:9" s="17" customFormat="1" ht="12.75">
      <c r="E10143" s="19"/>
      <c r="G10143" s="16"/>
      <c r="H10143"/>
      <c r="I10143"/>
    </row>
    <row r="10144" spans="5:9" s="17" customFormat="1" ht="12.75">
      <c r="E10144" s="19"/>
      <c r="G10144" s="16"/>
      <c r="H10144"/>
      <c r="I10144"/>
    </row>
    <row r="10145" spans="5:9" s="17" customFormat="1" ht="12.75">
      <c r="E10145" s="19"/>
      <c r="G10145" s="16"/>
      <c r="H10145"/>
      <c r="I10145"/>
    </row>
    <row r="10146" spans="5:9" s="17" customFormat="1" ht="12.75">
      <c r="E10146" s="19"/>
      <c r="G10146" s="16"/>
      <c r="H10146"/>
      <c r="I10146"/>
    </row>
    <row r="10147" spans="5:9" s="17" customFormat="1" ht="12.75">
      <c r="E10147" s="19"/>
      <c r="G10147" s="16"/>
      <c r="H10147"/>
      <c r="I10147"/>
    </row>
    <row r="10148" spans="5:9" s="17" customFormat="1" ht="12.75">
      <c r="E10148" s="19"/>
      <c r="G10148" s="16"/>
      <c r="H10148"/>
      <c r="I10148"/>
    </row>
    <row r="10149" spans="5:9" s="17" customFormat="1" ht="12.75">
      <c r="E10149" s="19"/>
      <c r="G10149" s="16"/>
      <c r="H10149"/>
      <c r="I10149"/>
    </row>
    <row r="10150" spans="5:9" s="17" customFormat="1" ht="12.75">
      <c r="E10150" s="19"/>
      <c r="G10150" s="16"/>
      <c r="H10150"/>
      <c r="I10150"/>
    </row>
    <row r="10151" spans="5:9" s="17" customFormat="1" ht="12.75">
      <c r="E10151" s="19"/>
      <c r="G10151" s="16"/>
      <c r="H10151"/>
      <c r="I10151"/>
    </row>
    <row r="10152" spans="5:9" s="17" customFormat="1" ht="12.75">
      <c r="E10152" s="19"/>
      <c r="G10152" s="16"/>
      <c r="H10152"/>
      <c r="I10152"/>
    </row>
    <row r="10153" spans="5:9" s="17" customFormat="1" ht="12.75">
      <c r="E10153" s="19"/>
      <c r="G10153" s="16"/>
      <c r="H10153"/>
      <c r="I10153"/>
    </row>
    <row r="10154" spans="5:9" s="17" customFormat="1" ht="12.75">
      <c r="E10154" s="19"/>
      <c r="G10154" s="16"/>
      <c r="H10154"/>
      <c r="I10154"/>
    </row>
    <row r="10155" spans="5:9" s="17" customFormat="1" ht="12.75">
      <c r="E10155" s="19"/>
      <c r="G10155" s="16"/>
      <c r="H10155"/>
      <c r="I10155"/>
    </row>
    <row r="10156" spans="5:9" s="17" customFormat="1" ht="12.75">
      <c r="E10156" s="19"/>
      <c r="G10156" s="16"/>
      <c r="H10156"/>
      <c r="I10156"/>
    </row>
    <row r="10157" spans="5:9" s="17" customFormat="1" ht="12.75">
      <c r="E10157" s="19"/>
      <c r="G10157" s="16"/>
      <c r="H10157"/>
      <c r="I10157"/>
    </row>
    <row r="10158" spans="5:9" s="17" customFormat="1" ht="12.75">
      <c r="E10158" s="19"/>
      <c r="G10158" s="16"/>
      <c r="H10158"/>
      <c r="I10158"/>
    </row>
    <row r="10159" spans="5:9" s="17" customFormat="1" ht="12.75">
      <c r="E10159" s="19"/>
      <c r="G10159" s="16"/>
      <c r="H10159"/>
      <c r="I10159"/>
    </row>
    <row r="10160" spans="5:9" s="17" customFormat="1" ht="12.75">
      <c r="E10160" s="19"/>
      <c r="G10160" s="16"/>
      <c r="H10160"/>
      <c r="I10160"/>
    </row>
    <row r="10161" spans="5:9" s="17" customFormat="1" ht="12.75">
      <c r="E10161" s="19"/>
      <c r="G10161" s="16"/>
      <c r="H10161"/>
      <c r="I10161"/>
    </row>
    <row r="10162" spans="5:9" s="17" customFormat="1" ht="12.75">
      <c r="E10162" s="19"/>
      <c r="G10162" s="16"/>
      <c r="H10162"/>
      <c r="I10162"/>
    </row>
    <row r="10163" spans="5:9" s="17" customFormat="1" ht="12.75">
      <c r="E10163" s="19"/>
      <c r="G10163" s="16"/>
      <c r="H10163"/>
      <c r="I10163"/>
    </row>
    <row r="10164" spans="5:9" s="17" customFormat="1" ht="12.75">
      <c r="E10164" s="19"/>
      <c r="G10164" s="16"/>
      <c r="H10164"/>
      <c r="I10164"/>
    </row>
    <row r="10165" spans="5:9" s="17" customFormat="1" ht="12.75">
      <c r="E10165" s="19"/>
      <c r="G10165" s="16"/>
      <c r="H10165"/>
      <c r="I10165"/>
    </row>
    <row r="10166" spans="5:9" s="17" customFormat="1" ht="12.75">
      <c r="E10166" s="19"/>
      <c r="G10166" s="16"/>
      <c r="H10166"/>
      <c r="I10166"/>
    </row>
    <row r="10167" spans="5:9" s="17" customFormat="1" ht="12.75">
      <c r="E10167" s="19"/>
      <c r="G10167" s="16"/>
      <c r="H10167"/>
      <c r="I10167"/>
    </row>
    <row r="10168" spans="5:9" s="17" customFormat="1" ht="12.75">
      <c r="E10168" s="19"/>
      <c r="G10168" s="16"/>
      <c r="H10168"/>
      <c r="I10168"/>
    </row>
    <row r="10169" spans="5:9" s="17" customFormat="1" ht="12.75">
      <c r="E10169" s="19"/>
      <c r="G10169" s="16"/>
      <c r="H10169"/>
      <c r="I10169"/>
    </row>
    <row r="10170" spans="5:9" s="17" customFormat="1" ht="12.75">
      <c r="E10170" s="19"/>
      <c r="G10170" s="16"/>
      <c r="H10170"/>
      <c r="I10170"/>
    </row>
    <row r="10171" spans="5:9" s="17" customFormat="1" ht="12.75">
      <c r="E10171" s="19"/>
      <c r="G10171" s="16"/>
      <c r="H10171"/>
      <c r="I10171"/>
    </row>
    <row r="10172" spans="5:9" s="17" customFormat="1" ht="12.75">
      <c r="E10172" s="19"/>
      <c r="G10172" s="16"/>
      <c r="H10172"/>
      <c r="I10172"/>
    </row>
    <row r="10173" spans="5:9" s="17" customFormat="1" ht="12.75">
      <c r="E10173" s="19"/>
      <c r="G10173" s="16"/>
      <c r="H10173"/>
      <c r="I10173"/>
    </row>
    <row r="10174" spans="5:9" s="17" customFormat="1" ht="12.75">
      <c r="E10174" s="19"/>
      <c r="G10174" s="16"/>
      <c r="H10174"/>
      <c r="I10174"/>
    </row>
    <row r="10175" spans="5:9" s="17" customFormat="1" ht="12.75">
      <c r="E10175" s="19"/>
      <c r="G10175" s="16"/>
      <c r="H10175"/>
      <c r="I10175"/>
    </row>
    <row r="10176" spans="5:9" s="17" customFormat="1" ht="12.75">
      <c r="E10176" s="19"/>
      <c r="G10176" s="16"/>
      <c r="H10176"/>
      <c r="I10176"/>
    </row>
    <row r="10177" spans="5:9" s="17" customFormat="1" ht="12.75">
      <c r="E10177" s="19"/>
      <c r="G10177" s="16"/>
      <c r="H10177"/>
      <c r="I10177"/>
    </row>
    <row r="10178" spans="5:9" s="17" customFormat="1" ht="12.75">
      <c r="E10178" s="19"/>
      <c r="G10178" s="16"/>
      <c r="H10178"/>
      <c r="I10178"/>
    </row>
    <row r="10179" spans="5:9" s="17" customFormat="1" ht="12.75">
      <c r="E10179" s="19"/>
      <c r="G10179" s="16"/>
      <c r="H10179"/>
      <c r="I10179"/>
    </row>
    <row r="10180" spans="5:9" s="17" customFormat="1" ht="12.75">
      <c r="E10180" s="19"/>
      <c r="G10180" s="16"/>
      <c r="H10180"/>
      <c r="I10180"/>
    </row>
    <row r="10181" spans="5:9" s="17" customFormat="1" ht="12.75">
      <c r="E10181" s="19"/>
      <c r="G10181" s="16"/>
      <c r="H10181"/>
      <c r="I10181"/>
    </row>
    <row r="10182" spans="5:9" s="17" customFormat="1" ht="12.75">
      <c r="E10182" s="19"/>
      <c r="G10182" s="16"/>
      <c r="H10182"/>
      <c r="I10182"/>
    </row>
    <row r="10183" spans="5:9" s="17" customFormat="1" ht="12.75">
      <c r="E10183" s="19"/>
      <c r="G10183" s="16"/>
      <c r="H10183"/>
      <c r="I10183"/>
    </row>
    <row r="10184" spans="5:9" s="17" customFormat="1" ht="12.75">
      <c r="E10184" s="19"/>
      <c r="G10184" s="16"/>
      <c r="H10184"/>
      <c r="I10184"/>
    </row>
    <row r="10185" spans="5:9" s="17" customFormat="1" ht="12.75">
      <c r="E10185" s="19"/>
      <c r="G10185" s="16"/>
      <c r="H10185"/>
      <c r="I10185"/>
    </row>
    <row r="10186" spans="5:9" s="17" customFormat="1" ht="12.75">
      <c r="E10186" s="19"/>
      <c r="G10186" s="16"/>
      <c r="H10186"/>
      <c r="I10186"/>
    </row>
    <row r="10187" spans="5:9" s="17" customFormat="1" ht="12.75">
      <c r="E10187" s="19"/>
      <c r="G10187" s="16"/>
      <c r="H10187"/>
      <c r="I10187"/>
    </row>
    <row r="10188" spans="5:9" s="17" customFormat="1" ht="12.75">
      <c r="E10188" s="19"/>
      <c r="G10188" s="16"/>
      <c r="H10188"/>
      <c r="I10188"/>
    </row>
    <row r="10189" spans="5:9" s="17" customFormat="1" ht="12.75">
      <c r="E10189" s="19"/>
      <c r="G10189" s="16"/>
      <c r="H10189"/>
      <c r="I10189"/>
    </row>
    <row r="10190" spans="5:9" s="17" customFormat="1" ht="12.75">
      <c r="E10190" s="19"/>
      <c r="G10190" s="16"/>
      <c r="H10190"/>
      <c r="I10190"/>
    </row>
    <row r="10191" spans="5:9" s="17" customFormat="1" ht="12.75">
      <c r="E10191" s="19"/>
      <c r="G10191" s="16"/>
      <c r="H10191"/>
      <c r="I10191"/>
    </row>
    <row r="10192" spans="5:9" s="17" customFormat="1" ht="12.75">
      <c r="E10192" s="19"/>
      <c r="G10192" s="16"/>
      <c r="H10192"/>
      <c r="I10192"/>
    </row>
    <row r="10193" spans="5:9" s="17" customFormat="1" ht="12.75">
      <c r="E10193" s="19"/>
      <c r="G10193" s="16"/>
      <c r="H10193"/>
      <c r="I10193"/>
    </row>
    <row r="10194" spans="5:9" s="17" customFormat="1" ht="12.75">
      <c r="E10194" s="19"/>
      <c r="G10194" s="16"/>
      <c r="H10194"/>
      <c r="I10194"/>
    </row>
    <row r="10195" spans="5:9" s="17" customFormat="1" ht="12.75">
      <c r="E10195" s="19"/>
      <c r="G10195" s="16"/>
      <c r="H10195"/>
      <c r="I10195"/>
    </row>
    <row r="10196" spans="5:9" s="17" customFormat="1" ht="12.75">
      <c r="E10196" s="19"/>
      <c r="G10196" s="16"/>
      <c r="H10196"/>
      <c r="I10196"/>
    </row>
    <row r="10197" spans="5:9" s="17" customFormat="1" ht="12.75">
      <c r="E10197" s="19"/>
      <c r="G10197" s="16"/>
      <c r="H10197"/>
      <c r="I10197"/>
    </row>
    <row r="10198" spans="5:9" s="17" customFormat="1" ht="12.75">
      <c r="E10198" s="19"/>
      <c r="G10198" s="16"/>
      <c r="H10198"/>
      <c r="I10198"/>
    </row>
    <row r="10199" spans="5:9" s="17" customFormat="1" ht="12.75">
      <c r="E10199" s="19"/>
      <c r="G10199" s="16"/>
      <c r="H10199"/>
      <c r="I10199"/>
    </row>
    <row r="10200" spans="5:9" s="17" customFormat="1" ht="12.75">
      <c r="E10200" s="19"/>
      <c r="G10200" s="16"/>
      <c r="H10200"/>
      <c r="I10200"/>
    </row>
    <row r="10201" spans="5:9" s="17" customFormat="1" ht="12.75">
      <c r="E10201" s="19"/>
      <c r="G10201" s="16"/>
      <c r="H10201"/>
      <c r="I10201"/>
    </row>
    <row r="10202" spans="5:9" s="17" customFormat="1" ht="12.75">
      <c r="E10202" s="19"/>
      <c r="G10202" s="16"/>
      <c r="H10202"/>
      <c r="I10202"/>
    </row>
    <row r="10203" spans="5:9" s="17" customFormat="1" ht="12.75">
      <c r="E10203" s="19"/>
      <c r="G10203" s="16"/>
      <c r="H10203"/>
      <c r="I10203"/>
    </row>
    <row r="10204" spans="5:9" s="17" customFormat="1" ht="12.75">
      <c r="E10204" s="19"/>
      <c r="G10204" s="16"/>
      <c r="H10204"/>
      <c r="I10204"/>
    </row>
    <row r="10205" spans="5:9" s="17" customFormat="1" ht="12.75">
      <c r="E10205" s="19"/>
      <c r="G10205" s="16"/>
      <c r="H10205"/>
      <c r="I10205"/>
    </row>
    <row r="10206" spans="5:9" s="17" customFormat="1" ht="12.75">
      <c r="E10206" s="19"/>
      <c r="G10206" s="16"/>
      <c r="H10206"/>
      <c r="I10206"/>
    </row>
    <row r="10207" spans="5:9" s="17" customFormat="1" ht="12.75">
      <c r="E10207" s="19"/>
      <c r="G10207" s="16"/>
      <c r="H10207"/>
      <c r="I10207"/>
    </row>
    <row r="10208" spans="5:9" s="17" customFormat="1" ht="12.75">
      <c r="E10208" s="19"/>
      <c r="G10208" s="16"/>
      <c r="H10208"/>
      <c r="I10208"/>
    </row>
    <row r="10209" spans="5:9" s="17" customFormat="1" ht="12.75">
      <c r="E10209" s="19"/>
      <c r="G10209" s="16"/>
      <c r="H10209"/>
      <c r="I10209"/>
    </row>
    <row r="10210" spans="5:9" s="17" customFormat="1" ht="12.75">
      <c r="E10210" s="19"/>
      <c r="G10210" s="16"/>
      <c r="H10210"/>
      <c r="I10210"/>
    </row>
    <row r="10211" spans="5:9" s="17" customFormat="1" ht="12.75">
      <c r="E10211" s="19"/>
      <c r="G10211" s="16"/>
      <c r="H10211"/>
      <c r="I10211"/>
    </row>
    <row r="10212" spans="5:9" s="17" customFormat="1" ht="12.75">
      <c r="E10212" s="19"/>
      <c r="G10212" s="16"/>
      <c r="H10212"/>
      <c r="I10212"/>
    </row>
    <row r="10213" spans="5:9" s="17" customFormat="1" ht="12.75">
      <c r="E10213" s="19"/>
      <c r="G10213" s="16"/>
      <c r="H10213"/>
      <c r="I10213"/>
    </row>
    <row r="10214" spans="5:9" s="17" customFormat="1" ht="12.75">
      <c r="E10214" s="19"/>
      <c r="G10214" s="16"/>
      <c r="H10214"/>
      <c r="I10214"/>
    </row>
    <row r="10215" spans="5:9" s="17" customFormat="1" ht="12.75">
      <c r="E10215" s="19"/>
      <c r="G10215" s="16"/>
      <c r="H10215"/>
      <c r="I10215"/>
    </row>
    <row r="10216" spans="5:9" s="17" customFormat="1" ht="12.75">
      <c r="E10216" s="19"/>
      <c r="G10216" s="16"/>
      <c r="H10216"/>
      <c r="I10216"/>
    </row>
    <row r="10217" spans="5:9" s="17" customFormat="1" ht="12.75">
      <c r="E10217" s="19"/>
      <c r="G10217" s="16"/>
      <c r="H10217"/>
      <c r="I10217"/>
    </row>
    <row r="10218" spans="5:9" s="17" customFormat="1" ht="12.75">
      <c r="E10218" s="19"/>
      <c r="G10218" s="16"/>
      <c r="H10218"/>
      <c r="I10218"/>
    </row>
    <row r="10219" spans="5:9" s="17" customFormat="1" ht="12.75">
      <c r="E10219" s="19"/>
      <c r="G10219" s="16"/>
      <c r="H10219"/>
      <c r="I10219"/>
    </row>
    <row r="10220" spans="5:9" s="17" customFormat="1" ht="12.75">
      <c r="E10220" s="19"/>
      <c r="G10220" s="16"/>
      <c r="H10220"/>
      <c r="I10220"/>
    </row>
    <row r="10221" spans="5:9" s="17" customFormat="1" ht="12.75">
      <c r="E10221" s="19"/>
      <c r="G10221" s="16"/>
      <c r="H10221"/>
      <c r="I10221"/>
    </row>
    <row r="10222" spans="5:9" s="17" customFormat="1" ht="12.75">
      <c r="E10222" s="19"/>
      <c r="G10222" s="16"/>
      <c r="H10222"/>
      <c r="I10222"/>
    </row>
    <row r="10223" spans="5:9" s="17" customFormat="1" ht="12.75">
      <c r="E10223" s="19"/>
      <c r="G10223" s="16"/>
      <c r="H10223"/>
      <c r="I10223"/>
    </row>
    <row r="10224" spans="5:9" s="17" customFormat="1" ht="12.75">
      <c r="E10224" s="19"/>
      <c r="G10224" s="16"/>
      <c r="H10224"/>
      <c r="I10224"/>
    </row>
    <row r="10225" spans="5:9" s="17" customFormat="1" ht="12.75">
      <c r="E10225" s="19"/>
      <c r="G10225" s="16"/>
      <c r="H10225"/>
      <c r="I10225"/>
    </row>
    <row r="10226" spans="5:9" s="17" customFormat="1" ht="12.75">
      <c r="E10226" s="19"/>
      <c r="G10226" s="16"/>
      <c r="H10226"/>
      <c r="I10226"/>
    </row>
    <row r="10227" spans="5:9" s="17" customFormat="1" ht="12.75">
      <c r="E10227" s="19"/>
      <c r="G10227" s="16"/>
      <c r="H10227"/>
      <c r="I10227"/>
    </row>
    <row r="10228" spans="5:9" s="17" customFormat="1" ht="12.75">
      <c r="E10228" s="19"/>
      <c r="G10228" s="16"/>
      <c r="H10228"/>
      <c r="I10228"/>
    </row>
    <row r="10229" spans="5:9" s="17" customFormat="1" ht="12.75">
      <c r="E10229" s="19"/>
      <c r="G10229" s="16"/>
      <c r="H10229"/>
      <c r="I10229"/>
    </row>
    <row r="10230" spans="5:9" s="17" customFormat="1" ht="12.75">
      <c r="E10230" s="19"/>
      <c r="G10230" s="16"/>
      <c r="H10230"/>
      <c r="I10230"/>
    </row>
    <row r="10231" spans="5:9" s="17" customFormat="1" ht="12.75">
      <c r="E10231" s="19"/>
      <c r="G10231" s="16"/>
      <c r="H10231"/>
      <c r="I10231"/>
    </row>
    <row r="10232" spans="5:9" s="17" customFormat="1" ht="12.75">
      <c r="E10232" s="19"/>
      <c r="G10232" s="16"/>
      <c r="H10232"/>
      <c r="I10232"/>
    </row>
    <row r="10233" spans="5:9" s="17" customFormat="1" ht="12.75">
      <c r="E10233" s="19"/>
      <c r="G10233" s="16"/>
      <c r="H10233"/>
      <c r="I10233"/>
    </row>
    <row r="10234" spans="5:9" s="17" customFormat="1" ht="12.75">
      <c r="E10234" s="19"/>
      <c r="G10234" s="16"/>
      <c r="H10234"/>
      <c r="I10234"/>
    </row>
    <row r="10235" spans="5:9" s="17" customFormat="1" ht="12.75">
      <c r="E10235" s="19"/>
      <c r="G10235" s="16"/>
      <c r="H10235"/>
      <c r="I10235"/>
    </row>
    <row r="10236" spans="5:9" s="17" customFormat="1" ht="12.75">
      <c r="E10236" s="19"/>
      <c r="G10236" s="16"/>
      <c r="H10236"/>
      <c r="I10236"/>
    </row>
    <row r="10237" spans="5:9" s="17" customFormat="1" ht="12.75">
      <c r="E10237" s="19"/>
      <c r="G10237" s="16"/>
      <c r="H10237"/>
      <c r="I10237"/>
    </row>
    <row r="10238" spans="5:9" s="17" customFormat="1" ht="12.75">
      <c r="E10238" s="19"/>
      <c r="G10238" s="16"/>
      <c r="H10238"/>
      <c r="I10238"/>
    </row>
    <row r="10239" spans="5:9" s="17" customFormat="1" ht="12.75">
      <c r="E10239" s="19"/>
      <c r="G10239" s="16"/>
      <c r="H10239"/>
      <c r="I10239"/>
    </row>
    <row r="10240" spans="5:9" s="17" customFormat="1" ht="12.75">
      <c r="E10240" s="19"/>
      <c r="G10240" s="16"/>
      <c r="H10240"/>
      <c r="I10240"/>
    </row>
    <row r="10241" spans="5:9" s="17" customFormat="1" ht="12.75">
      <c r="E10241" s="19"/>
      <c r="G10241" s="16"/>
      <c r="H10241"/>
      <c r="I10241"/>
    </row>
    <row r="10242" spans="5:9" s="17" customFormat="1" ht="12.75">
      <c r="E10242" s="19"/>
      <c r="G10242" s="16"/>
      <c r="H10242"/>
      <c r="I10242"/>
    </row>
    <row r="10243" spans="5:9" s="17" customFormat="1" ht="12.75">
      <c r="E10243" s="19"/>
      <c r="G10243" s="16"/>
      <c r="H10243"/>
      <c r="I10243"/>
    </row>
    <row r="10244" spans="5:9" s="17" customFormat="1" ht="12.75">
      <c r="E10244" s="19"/>
      <c r="G10244" s="16"/>
      <c r="H10244"/>
      <c r="I10244"/>
    </row>
    <row r="10245" spans="5:9" s="17" customFormat="1" ht="12.75">
      <c r="E10245" s="19"/>
      <c r="G10245" s="16"/>
      <c r="H10245"/>
      <c r="I10245"/>
    </row>
    <row r="10246" spans="5:9" s="17" customFormat="1" ht="12.75">
      <c r="E10246" s="19"/>
      <c r="G10246" s="16"/>
      <c r="H10246"/>
      <c r="I10246"/>
    </row>
    <row r="10247" spans="5:9" s="17" customFormat="1" ht="12.75">
      <c r="E10247" s="19"/>
      <c r="G10247" s="16"/>
      <c r="H10247"/>
      <c r="I10247"/>
    </row>
    <row r="10248" spans="5:9" s="17" customFormat="1" ht="12.75">
      <c r="E10248" s="19"/>
      <c r="G10248" s="16"/>
      <c r="H10248"/>
      <c r="I10248"/>
    </row>
    <row r="10249" spans="5:9" s="17" customFormat="1" ht="12.75">
      <c r="E10249" s="19"/>
      <c r="G10249" s="16"/>
      <c r="H10249"/>
      <c r="I10249"/>
    </row>
    <row r="10250" spans="5:9" s="17" customFormat="1" ht="12.75">
      <c r="E10250" s="19"/>
      <c r="G10250" s="16"/>
      <c r="H10250"/>
      <c r="I10250"/>
    </row>
    <row r="10251" spans="5:9" s="17" customFormat="1" ht="12.75">
      <c r="E10251" s="19"/>
      <c r="G10251" s="16"/>
      <c r="H10251"/>
      <c r="I10251"/>
    </row>
    <row r="10252" spans="5:9" s="17" customFormat="1" ht="12.75">
      <c r="E10252" s="19"/>
      <c r="G10252" s="16"/>
      <c r="H10252"/>
      <c r="I10252"/>
    </row>
    <row r="10253" spans="5:9" s="17" customFormat="1" ht="12.75">
      <c r="E10253" s="19"/>
      <c r="G10253" s="16"/>
      <c r="H10253"/>
      <c r="I10253"/>
    </row>
    <row r="10254" spans="5:9" s="17" customFormat="1" ht="12.75">
      <c r="E10254" s="19"/>
      <c r="G10254" s="16"/>
      <c r="H10254"/>
      <c r="I10254"/>
    </row>
    <row r="10255" spans="5:9" s="17" customFormat="1" ht="12.75">
      <c r="E10255" s="19"/>
      <c r="G10255" s="16"/>
      <c r="H10255"/>
      <c r="I10255"/>
    </row>
    <row r="10256" spans="5:9" s="17" customFormat="1" ht="12.75">
      <c r="E10256" s="19"/>
      <c r="G10256" s="16"/>
      <c r="H10256"/>
      <c r="I10256"/>
    </row>
    <row r="10257" spans="5:9" s="17" customFormat="1" ht="12.75">
      <c r="E10257" s="19"/>
      <c r="G10257" s="16"/>
      <c r="H10257"/>
      <c r="I10257"/>
    </row>
    <row r="10258" spans="5:9" s="17" customFormat="1" ht="12.75">
      <c r="E10258" s="19"/>
      <c r="G10258" s="16"/>
      <c r="H10258"/>
      <c r="I10258"/>
    </row>
    <row r="10259" spans="5:9" s="17" customFormat="1" ht="12.75">
      <c r="E10259" s="19"/>
      <c r="G10259" s="16"/>
      <c r="H10259"/>
      <c r="I10259"/>
    </row>
    <row r="10260" spans="5:9" s="17" customFormat="1" ht="12.75">
      <c r="E10260" s="19"/>
      <c r="G10260" s="16"/>
      <c r="H10260"/>
      <c r="I10260"/>
    </row>
    <row r="10261" spans="5:9" s="17" customFormat="1" ht="12.75">
      <c r="E10261" s="19"/>
      <c r="G10261" s="16"/>
      <c r="H10261"/>
      <c r="I10261"/>
    </row>
    <row r="10262" spans="5:9" s="17" customFormat="1" ht="12.75">
      <c r="E10262" s="19"/>
      <c r="G10262" s="16"/>
      <c r="H10262"/>
      <c r="I10262"/>
    </row>
    <row r="10263" spans="5:9" s="17" customFormat="1" ht="12.75">
      <c r="E10263" s="19"/>
      <c r="G10263" s="16"/>
      <c r="H10263"/>
      <c r="I10263"/>
    </row>
    <row r="10264" spans="5:9" s="17" customFormat="1" ht="12.75">
      <c r="E10264" s="19"/>
      <c r="G10264" s="16"/>
      <c r="H10264"/>
      <c r="I10264"/>
    </row>
    <row r="10265" spans="5:9" s="17" customFormat="1" ht="12.75">
      <c r="E10265" s="19"/>
      <c r="G10265" s="16"/>
      <c r="H10265"/>
      <c r="I10265"/>
    </row>
    <row r="10266" spans="5:9" s="17" customFormat="1" ht="12.75">
      <c r="E10266" s="19"/>
      <c r="G10266" s="16"/>
      <c r="H10266"/>
      <c r="I10266"/>
    </row>
    <row r="10267" spans="5:9" s="17" customFormat="1" ht="12.75">
      <c r="E10267" s="19"/>
      <c r="G10267" s="16"/>
      <c r="H10267"/>
      <c r="I10267"/>
    </row>
    <row r="10268" spans="5:9" s="17" customFormat="1" ht="12.75">
      <c r="E10268" s="19"/>
      <c r="G10268" s="16"/>
      <c r="H10268"/>
      <c r="I10268"/>
    </row>
    <row r="10269" spans="5:9" s="17" customFormat="1" ht="12.75">
      <c r="E10269" s="19"/>
      <c r="G10269" s="16"/>
      <c r="H10269"/>
      <c r="I10269"/>
    </row>
    <row r="10270" spans="5:9" s="17" customFormat="1" ht="12.75">
      <c r="E10270" s="19"/>
      <c r="G10270" s="16"/>
      <c r="H10270"/>
      <c r="I10270"/>
    </row>
    <row r="10271" spans="5:9" s="17" customFormat="1" ht="12.75">
      <c r="E10271" s="19"/>
      <c r="G10271" s="16"/>
      <c r="H10271"/>
      <c r="I10271"/>
    </row>
    <row r="10272" spans="5:9" s="17" customFormat="1" ht="12.75">
      <c r="E10272" s="19"/>
      <c r="G10272" s="16"/>
      <c r="H10272"/>
      <c r="I10272"/>
    </row>
    <row r="10273" spans="5:9" s="17" customFormat="1" ht="12.75">
      <c r="E10273" s="19"/>
      <c r="G10273" s="16"/>
      <c r="H10273"/>
      <c r="I10273"/>
    </row>
    <row r="10274" spans="5:9" s="17" customFormat="1" ht="12.75">
      <c r="E10274" s="19"/>
      <c r="G10274" s="16"/>
      <c r="H10274"/>
      <c r="I10274"/>
    </row>
    <row r="10275" spans="5:9" s="17" customFormat="1" ht="12.75">
      <c r="E10275" s="19"/>
      <c r="G10275" s="16"/>
      <c r="H10275"/>
      <c r="I10275"/>
    </row>
    <row r="10276" spans="5:9" s="17" customFormat="1" ht="12.75">
      <c r="E10276" s="19"/>
      <c r="G10276" s="16"/>
      <c r="H10276"/>
      <c r="I10276"/>
    </row>
    <row r="10277" spans="5:9" s="17" customFormat="1" ht="12.75">
      <c r="E10277" s="19"/>
      <c r="G10277" s="16"/>
      <c r="H10277"/>
      <c r="I10277"/>
    </row>
    <row r="10278" spans="5:9" s="17" customFormat="1" ht="12.75">
      <c r="E10278" s="19"/>
      <c r="G10278" s="16"/>
      <c r="H10278"/>
      <c r="I10278"/>
    </row>
    <row r="10279" spans="5:9" s="17" customFormat="1" ht="12.75">
      <c r="E10279" s="19"/>
      <c r="G10279" s="16"/>
      <c r="H10279"/>
      <c r="I10279"/>
    </row>
    <row r="10280" spans="5:9" s="17" customFormat="1" ht="12.75">
      <c r="E10280" s="19"/>
      <c r="G10280" s="16"/>
      <c r="H10280"/>
      <c r="I10280"/>
    </row>
    <row r="10281" spans="5:9" s="17" customFormat="1" ht="12.75">
      <c r="E10281" s="19"/>
      <c r="G10281" s="16"/>
      <c r="H10281"/>
      <c r="I10281"/>
    </row>
    <row r="10282" spans="5:9" s="17" customFormat="1" ht="12.75">
      <c r="E10282" s="19"/>
      <c r="G10282" s="16"/>
      <c r="H10282"/>
      <c r="I10282"/>
    </row>
    <row r="10283" spans="5:9" s="17" customFormat="1" ht="12.75">
      <c r="E10283" s="19"/>
      <c r="G10283" s="16"/>
      <c r="H10283"/>
      <c r="I10283"/>
    </row>
    <row r="10284" spans="5:9" s="17" customFormat="1" ht="12.75">
      <c r="E10284" s="19"/>
      <c r="G10284" s="16"/>
      <c r="H10284"/>
      <c r="I10284"/>
    </row>
    <row r="10285" spans="5:9" s="17" customFormat="1" ht="12.75">
      <c r="E10285" s="19"/>
      <c r="G10285" s="16"/>
      <c r="H10285"/>
      <c r="I10285"/>
    </row>
    <row r="10286" spans="5:9" s="17" customFormat="1" ht="12.75">
      <c r="E10286" s="19"/>
      <c r="G10286" s="16"/>
      <c r="H10286"/>
      <c r="I10286"/>
    </row>
    <row r="10287" spans="5:9" s="17" customFormat="1" ht="12.75">
      <c r="E10287" s="19"/>
      <c r="G10287" s="16"/>
      <c r="H10287"/>
      <c r="I10287"/>
    </row>
    <row r="10288" spans="5:9" s="17" customFormat="1" ht="12.75">
      <c r="E10288" s="19"/>
      <c r="G10288" s="16"/>
      <c r="H10288"/>
      <c r="I10288"/>
    </row>
    <row r="10289" spans="5:9" s="17" customFormat="1" ht="12.75">
      <c r="E10289" s="19"/>
      <c r="G10289" s="16"/>
      <c r="H10289"/>
      <c r="I10289"/>
    </row>
    <row r="10290" spans="5:9" s="17" customFormat="1" ht="12.75">
      <c r="E10290" s="19"/>
      <c r="G10290" s="16"/>
      <c r="H10290"/>
      <c r="I10290"/>
    </row>
    <row r="10291" spans="5:9" s="17" customFormat="1" ht="12.75">
      <c r="E10291" s="19"/>
      <c r="G10291" s="16"/>
      <c r="H10291"/>
      <c r="I10291"/>
    </row>
    <row r="10292" spans="5:9" s="17" customFormat="1" ht="12.75">
      <c r="E10292" s="19"/>
      <c r="G10292" s="16"/>
      <c r="H10292"/>
      <c r="I10292"/>
    </row>
    <row r="10293" spans="5:9" s="17" customFormat="1" ht="12.75">
      <c r="E10293" s="19"/>
      <c r="G10293" s="16"/>
      <c r="H10293"/>
      <c r="I10293"/>
    </row>
    <row r="10294" spans="5:9" s="17" customFormat="1" ht="12.75">
      <c r="E10294" s="19"/>
      <c r="G10294" s="16"/>
      <c r="H10294"/>
      <c r="I10294"/>
    </row>
    <row r="10295" spans="5:9" s="17" customFormat="1" ht="12.75">
      <c r="E10295" s="19"/>
      <c r="G10295" s="16"/>
      <c r="H10295"/>
      <c r="I10295"/>
    </row>
    <row r="10296" spans="5:9" s="17" customFormat="1" ht="12.75">
      <c r="E10296" s="19"/>
      <c r="G10296" s="16"/>
      <c r="H10296"/>
      <c r="I10296"/>
    </row>
    <row r="10297" spans="5:9" s="17" customFormat="1" ht="12.75">
      <c r="E10297" s="19"/>
      <c r="G10297" s="16"/>
      <c r="H10297"/>
      <c r="I10297"/>
    </row>
    <row r="10298" spans="5:9" s="17" customFormat="1" ht="12.75">
      <c r="E10298" s="19"/>
      <c r="G10298" s="16"/>
      <c r="H10298"/>
      <c r="I10298"/>
    </row>
    <row r="10299" spans="5:9" s="17" customFormat="1" ht="12.75">
      <c r="E10299" s="19"/>
      <c r="G10299" s="16"/>
      <c r="H10299"/>
      <c r="I10299"/>
    </row>
    <row r="10300" spans="5:9" s="17" customFormat="1" ht="12.75">
      <c r="E10300" s="19"/>
      <c r="G10300" s="16"/>
      <c r="H10300"/>
      <c r="I10300"/>
    </row>
    <row r="10301" spans="5:9" s="17" customFormat="1" ht="12.75">
      <c r="E10301" s="19"/>
      <c r="G10301" s="16"/>
      <c r="H10301"/>
      <c r="I10301"/>
    </row>
    <row r="10302" spans="5:9" s="17" customFormat="1" ht="12.75">
      <c r="E10302" s="19"/>
      <c r="G10302" s="16"/>
      <c r="H10302"/>
      <c r="I10302"/>
    </row>
    <row r="10303" spans="5:9" s="17" customFormat="1" ht="12.75">
      <c r="E10303" s="19"/>
      <c r="G10303" s="16"/>
      <c r="H10303"/>
      <c r="I10303"/>
    </row>
    <row r="10304" spans="5:9" s="17" customFormat="1" ht="12.75">
      <c r="E10304" s="19"/>
      <c r="G10304" s="16"/>
      <c r="H10304"/>
      <c r="I10304"/>
    </row>
    <row r="10305" spans="5:9" s="17" customFormat="1" ht="12.75">
      <c r="E10305" s="19"/>
      <c r="G10305" s="16"/>
      <c r="H10305"/>
      <c r="I10305"/>
    </row>
    <row r="10306" spans="5:9" s="17" customFormat="1" ht="12.75">
      <c r="E10306" s="19"/>
      <c r="G10306" s="16"/>
      <c r="H10306"/>
      <c r="I10306"/>
    </row>
    <row r="10307" spans="5:9" s="17" customFormat="1" ht="12.75">
      <c r="E10307" s="19"/>
      <c r="G10307" s="16"/>
      <c r="H10307"/>
      <c r="I10307"/>
    </row>
    <row r="10308" spans="5:9" s="17" customFormat="1" ht="12.75">
      <c r="E10308" s="19"/>
      <c r="G10308" s="16"/>
      <c r="H10308"/>
      <c r="I10308"/>
    </row>
    <row r="10309" spans="5:9" s="17" customFormat="1" ht="12.75">
      <c r="E10309" s="19"/>
      <c r="G10309" s="16"/>
      <c r="H10309"/>
      <c r="I10309"/>
    </row>
    <row r="10310" spans="5:9" s="17" customFormat="1" ht="12.75">
      <c r="E10310" s="19"/>
      <c r="G10310" s="16"/>
      <c r="H10310"/>
      <c r="I10310"/>
    </row>
    <row r="10311" spans="5:9" s="17" customFormat="1" ht="12.75">
      <c r="E10311" s="19"/>
      <c r="G10311" s="16"/>
      <c r="H10311"/>
      <c r="I10311"/>
    </row>
    <row r="10312" spans="5:9" s="17" customFormat="1" ht="12.75">
      <c r="E10312" s="19"/>
      <c r="G10312" s="16"/>
      <c r="H10312"/>
      <c r="I10312"/>
    </row>
    <row r="10313" spans="5:9" s="17" customFormat="1" ht="12.75">
      <c r="E10313" s="19"/>
      <c r="G10313" s="16"/>
      <c r="H10313"/>
      <c r="I10313"/>
    </row>
    <row r="10314" spans="5:9" s="17" customFormat="1" ht="12.75">
      <c r="E10314" s="19"/>
      <c r="G10314" s="16"/>
      <c r="H10314"/>
      <c r="I10314"/>
    </row>
    <row r="10315" spans="5:9" s="17" customFormat="1" ht="12.75">
      <c r="E10315" s="19"/>
      <c r="G10315" s="16"/>
      <c r="H10315"/>
      <c r="I10315"/>
    </row>
    <row r="10316" spans="5:9" s="17" customFormat="1" ht="12.75">
      <c r="E10316" s="19"/>
      <c r="G10316" s="16"/>
      <c r="H10316"/>
      <c r="I10316"/>
    </row>
    <row r="10317" spans="5:9" s="17" customFormat="1" ht="12.75">
      <c r="E10317" s="19"/>
      <c r="G10317" s="16"/>
      <c r="H10317"/>
      <c r="I10317"/>
    </row>
    <row r="10318" spans="5:9" s="17" customFormat="1" ht="12.75">
      <c r="E10318" s="19"/>
      <c r="G10318" s="16"/>
      <c r="H10318"/>
      <c r="I10318"/>
    </row>
    <row r="10319" spans="5:9" s="17" customFormat="1" ht="12.75">
      <c r="E10319" s="19"/>
      <c r="G10319" s="16"/>
      <c r="H10319"/>
      <c r="I10319"/>
    </row>
    <row r="10320" spans="5:9" s="17" customFormat="1" ht="12.75">
      <c r="E10320" s="19"/>
      <c r="G10320" s="16"/>
      <c r="H10320"/>
      <c r="I10320"/>
    </row>
    <row r="10321" spans="5:9" s="17" customFormat="1" ht="12.75">
      <c r="E10321" s="19"/>
      <c r="G10321" s="16"/>
      <c r="H10321"/>
      <c r="I10321"/>
    </row>
    <row r="10322" spans="5:9" s="17" customFormat="1" ht="12.75">
      <c r="E10322" s="19"/>
      <c r="G10322" s="16"/>
      <c r="H10322"/>
      <c r="I10322"/>
    </row>
    <row r="10323" spans="5:9" s="17" customFormat="1" ht="12.75">
      <c r="E10323" s="19"/>
      <c r="G10323" s="16"/>
      <c r="H10323"/>
      <c r="I10323"/>
    </row>
    <row r="10324" spans="5:9" s="17" customFormat="1" ht="12.75">
      <c r="E10324" s="19"/>
      <c r="G10324" s="16"/>
      <c r="H10324"/>
      <c r="I10324"/>
    </row>
    <row r="10325" spans="5:9" s="17" customFormat="1" ht="12.75">
      <c r="E10325" s="19"/>
      <c r="G10325" s="16"/>
      <c r="H10325"/>
      <c r="I10325"/>
    </row>
    <row r="10326" spans="5:9" s="17" customFormat="1" ht="12.75">
      <c r="E10326" s="19"/>
      <c r="G10326" s="16"/>
      <c r="H10326"/>
      <c r="I10326"/>
    </row>
    <row r="10327" spans="5:9" s="17" customFormat="1" ht="12.75">
      <c r="E10327" s="19"/>
      <c r="G10327" s="16"/>
      <c r="H10327"/>
      <c r="I10327"/>
    </row>
    <row r="10328" spans="5:9" s="17" customFormat="1" ht="12.75">
      <c r="E10328" s="19"/>
      <c r="G10328" s="16"/>
      <c r="H10328"/>
      <c r="I10328"/>
    </row>
    <row r="10329" spans="5:9" s="17" customFormat="1" ht="12.75">
      <c r="E10329" s="19"/>
      <c r="G10329" s="16"/>
      <c r="H10329"/>
      <c r="I10329"/>
    </row>
    <row r="10330" spans="5:9" s="17" customFormat="1" ht="12.75">
      <c r="E10330" s="19"/>
      <c r="G10330" s="16"/>
      <c r="H10330"/>
      <c r="I10330"/>
    </row>
    <row r="10331" spans="5:9" s="17" customFormat="1" ht="12.75">
      <c r="E10331" s="19"/>
      <c r="G10331" s="16"/>
      <c r="H10331"/>
      <c r="I10331"/>
    </row>
    <row r="10332" spans="5:9" s="17" customFormat="1" ht="12.75">
      <c r="E10332" s="19"/>
      <c r="G10332" s="16"/>
      <c r="H10332"/>
      <c r="I10332"/>
    </row>
    <row r="10333" spans="5:9" s="17" customFormat="1" ht="12.75">
      <c r="E10333" s="19"/>
      <c r="G10333" s="16"/>
      <c r="H10333"/>
      <c r="I10333"/>
    </row>
    <row r="10334" spans="5:9" s="17" customFormat="1" ht="12.75">
      <c r="E10334" s="19"/>
      <c r="G10334" s="16"/>
      <c r="H10334"/>
      <c r="I10334"/>
    </row>
    <row r="10335" spans="5:9" s="17" customFormat="1" ht="12.75">
      <c r="E10335" s="19"/>
      <c r="G10335" s="16"/>
      <c r="H10335"/>
      <c r="I10335"/>
    </row>
    <row r="10336" spans="5:9" s="17" customFormat="1" ht="12.75">
      <c r="E10336" s="19"/>
      <c r="G10336" s="16"/>
      <c r="H10336"/>
      <c r="I10336"/>
    </row>
    <row r="10337" spans="5:9" s="17" customFormat="1" ht="12.75">
      <c r="E10337" s="19"/>
      <c r="G10337" s="16"/>
      <c r="H10337"/>
      <c r="I10337"/>
    </row>
    <row r="10338" spans="5:9" s="17" customFormat="1" ht="12.75">
      <c r="E10338" s="19"/>
      <c r="G10338" s="16"/>
      <c r="H10338"/>
      <c r="I10338"/>
    </row>
    <row r="10339" spans="5:9" s="17" customFormat="1" ht="12.75">
      <c r="E10339" s="19"/>
      <c r="G10339" s="16"/>
      <c r="H10339"/>
      <c r="I10339"/>
    </row>
    <row r="10340" spans="5:9" s="17" customFormat="1" ht="12.75">
      <c r="E10340" s="19"/>
      <c r="G10340" s="16"/>
      <c r="H10340"/>
      <c r="I10340"/>
    </row>
    <row r="10341" spans="5:9" s="17" customFormat="1" ht="12.75">
      <c r="E10341" s="19"/>
      <c r="G10341" s="16"/>
      <c r="H10341"/>
      <c r="I10341"/>
    </row>
    <row r="10342" spans="5:9" s="17" customFormat="1" ht="12.75">
      <c r="E10342" s="19"/>
      <c r="G10342" s="16"/>
      <c r="H10342"/>
      <c r="I10342"/>
    </row>
    <row r="10343" spans="5:9" s="17" customFormat="1" ht="12.75">
      <c r="E10343" s="19"/>
      <c r="G10343" s="16"/>
      <c r="H10343"/>
      <c r="I10343"/>
    </row>
    <row r="10344" spans="5:9" s="17" customFormat="1" ht="12.75">
      <c r="E10344" s="19"/>
      <c r="G10344" s="16"/>
      <c r="H10344"/>
      <c r="I10344"/>
    </row>
    <row r="10345" spans="5:9" s="17" customFormat="1" ht="12.75">
      <c r="E10345" s="19"/>
      <c r="G10345" s="16"/>
      <c r="H10345"/>
      <c r="I10345"/>
    </row>
    <row r="10346" spans="5:9" s="17" customFormat="1" ht="12.75">
      <c r="E10346" s="19"/>
      <c r="G10346" s="16"/>
      <c r="H10346"/>
      <c r="I10346"/>
    </row>
    <row r="10347" spans="5:9" s="17" customFormat="1" ht="12.75">
      <c r="E10347" s="19"/>
      <c r="G10347" s="16"/>
      <c r="H10347"/>
      <c r="I10347"/>
    </row>
    <row r="10348" spans="5:9" s="17" customFormat="1" ht="12.75">
      <c r="E10348" s="19"/>
      <c r="G10348" s="16"/>
      <c r="H10348"/>
      <c r="I10348"/>
    </row>
    <row r="10349" spans="5:9" s="17" customFormat="1" ht="12.75">
      <c r="E10349" s="19"/>
      <c r="G10349" s="16"/>
      <c r="H10349"/>
      <c r="I10349"/>
    </row>
    <row r="10350" spans="5:9" s="17" customFormat="1" ht="12.75">
      <c r="E10350" s="19"/>
      <c r="G10350" s="16"/>
      <c r="H10350"/>
      <c r="I10350"/>
    </row>
    <row r="10351" spans="5:9" s="17" customFormat="1" ht="12.75">
      <c r="E10351" s="19"/>
      <c r="G10351" s="16"/>
      <c r="H10351"/>
      <c r="I10351"/>
    </row>
    <row r="10352" spans="5:9" s="17" customFormat="1" ht="12.75">
      <c r="E10352" s="19"/>
      <c r="G10352" s="16"/>
      <c r="H10352"/>
      <c r="I10352"/>
    </row>
    <row r="10353" spans="5:9" s="17" customFormat="1" ht="12.75">
      <c r="E10353" s="19"/>
      <c r="G10353" s="16"/>
      <c r="H10353"/>
      <c r="I10353"/>
    </row>
    <row r="10354" spans="5:9" s="17" customFormat="1" ht="12.75">
      <c r="E10354" s="19"/>
      <c r="G10354" s="16"/>
      <c r="H10354"/>
      <c r="I10354"/>
    </row>
    <row r="10355" spans="5:9" s="17" customFormat="1" ht="12.75">
      <c r="E10355" s="19"/>
      <c r="G10355" s="16"/>
      <c r="H10355"/>
      <c r="I10355"/>
    </row>
    <row r="10356" spans="5:9" s="17" customFormat="1" ht="12.75">
      <c r="E10356" s="19"/>
      <c r="G10356" s="16"/>
      <c r="H10356"/>
      <c r="I10356"/>
    </row>
    <row r="10357" spans="5:9" s="17" customFormat="1" ht="12.75">
      <c r="E10357" s="19"/>
      <c r="G10357" s="16"/>
      <c r="H10357"/>
      <c r="I10357"/>
    </row>
    <row r="10358" spans="5:9" s="17" customFormat="1" ht="12.75">
      <c r="E10358" s="19"/>
      <c r="G10358" s="16"/>
      <c r="H10358"/>
      <c r="I10358"/>
    </row>
    <row r="10359" spans="5:9" s="17" customFormat="1" ht="12.75">
      <c r="E10359" s="19"/>
      <c r="G10359" s="16"/>
      <c r="H10359"/>
      <c r="I10359"/>
    </row>
    <row r="10360" spans="5:9" s="17" customFormat="1" ht="12.75">
      <c r="E10360" s="19"/>
      <c r="G10360" s="16"/>
      <c r="H10360"/>
      <c r="I10360"/>
    </row>
    <row r="10361" spans="5:9" s="17" customFormat="1" ht="12.75">
      <c r="E10361" s="19"/>
      <c r="G10361" s="16"/>
      <c r="H10361"/>
      <c r="I10361"/>
    </row>
    <row r="10362" spans="5:9" s="17" customFormat="1" ht="12.75">
      <c r="E10362" s="19"/>
      <c r="G10362" s="16"/>
      <c r="H10362"/>
      <c r="I10362"/>
    </row>
    <row r="10363" spans="5:9" s="17" customFormat="1" ht="12.75">
      <c r="E10363" s="19"/>
      <c r="G10363" s="16"/>
      <c r="H10363"/>
      <c r="I10363"/>
    </row>
    <row r="10364" spans="5:9" s="17" customFormat="1" ht="12.75">
      <c r="E10364" s="19"/>
      <c r="G10364" s="16"/>
      <c r="H10364"/>
      <c r="I10364"/>
    </row>
    <row r="10365" spans="5:9" s="17" customFormat="1" ht="12.75">
      <c r="E10365" s="19"/>
      <c r="G10365" s="16"/>
      <c r="H10365"/>
      <c r="I10365"/>
    </row>
    <row r="10366" spans="5:9" s="17" customFormat="1" ht="12.75">
      <c r="E10366" s="19"/>
      <c r="G10366" s="16"/>
      <c r="H10366"/>
      <c r="I10366"/>
    </row>
    <row r="10367" spans="5:9" s="17" customFormat="1" ht="12.75">
      <c r="E10367" s="19"/>
      <c r="G10367" s="16"/>
      <c r="H10367"/>
      <c r="I10367"/>
    </row>
    <row r="10368" spans="5:9" s="17" customFormat="1" ht="12.75">
      <c r="E10368" s="19"/>
      <c r="G10368" s="16"/>
      <c r="H10368"/>
      <c r="I10368"/>
    </row>
    <row r="10369" spans="5:9" s="17" customFormat="1" ht="12.75">
      <c r="E10369" s="19"/>
      <c r="G10369" s="16"/>
      <c r="H10369"/>
      <c r="I10369"/>
    </row>
    <row r="10370" spans="5:9" s="17" customFormat="1" ht="12.75">
      <c r="E10370" s="19"/>
      <c r="G10370" s="16"/>
      <c r="H10370"/>
      <c r="I10370"/>
    </row>
    <row r="10371" spans="5:9" s="17" customFormat="1" ht="12.75">
      <c r="E10371" s="19"/>
      <c r="G10371" s="16"/>
      <c r="H10371"/>
      <c r="I10371"/>
    </row>
    <row r="10372" spans="5:9" s="17" customFormat="1" ht="12.75">
      <c r="E10372" s="19"/>
      <c r="G10372" s="16"/>
      <c r="H10372"/>
      <c r="I10372"/>
    </row>
    <row r="10373" spans="5:9" s="17" customFormat="1" ht="12.75">
      <c r="E10373" s="19"/>
      <c r="G10373" s="16"/>
      <c r="H10373"/>
      <c r="I10373"/>
    </row>
    <row r="10374" spans="5:9" s="17" customFormat="1" ht="12.75">
      <c r="E10374" s="19"/>
      <c r="G10374" s="16"/>
      <c r="H10374"/>
      <c r="I10374"/>
    </row>
    <row r="10375" spans="5:9" s="17" customFormat="1" ht="12.75">
      <c r="E10375" s="19"/>
      <c r="G10375" s="16"/>
      <c r="H10375"/>
      <c r="I10375"/>
    </row>
    <row r="10376" spans="5:9" s="17" customFormat="1" ht="12.75">
      <c r="E10376" s="19"/>
      <c r="G10376" s="16"/>
      <c r="H10376"/>
      <c r="I10376"/>
    </row>
    <row r="10377" spans="5:9" s="17" customFormat="1" ht="12.75">
      <c r="E10377" s="19"/>
      <c r="G10377" s="16"/>
      <c r="H10377"/>
      <c r="I10377"/>
    </row>
    <row r="10378" spans="5:9" s="17" customFormat="1" ht="12.75">
      <c r="E10378" s="19"/>
      <c r="G10378" s="16"/>
      <c r="H10378"/>
      <c r="I10378"/>
    </row>
    <row r="10379" spans="5:9" s="17" customFormat="1" ht="12.75">
      <c r="E10379" s="19"/>
      <c r="G10379" s="16"/>
      <c r="H10379"/>
      <c r="I10379"/>
    </row>
    <row r="10380" spans="5:9" s="17" customFormat="1" ht="12.75">
      <c r="E10380" s="19"/>
      <c r="G10380" s="16"/>
      <c r="H10380"/>
      <c r="I10380"/>
    </row>
    <row r="10381" spans="5:9" s="17" customFormat="1" ht="12.75">
      <c r="E10381" s="19"/>
      <c r="G10381" s="16"/>
      <c r="H10381"/>
      <c r="I10381"/>
    </row>
    <row r="10382" spans="5:9" s="17" customFormat="1" ht="12.75">
      <c r="E10382" s="19"/>
      <c r="G10382" s="16"/>
      <c r="H10382"/>
      <c r="I10382"/>
    </row>
    <row r="10383" spans="5:9" s="17" customFormat="1" ht="12.75">
      <c r="E10383" s="19"/>
      <c r="G10383" s="16"/>
      <c r="H10383"/>
      <c r="I10383"/>
    </row>
    <row r="10384" spans="5:9" s="17" customFormat="1" ht="12.75">
      <c r="E10384" s="19"/>
      <c r="G10384" s="16"/>
      <c r="H10384"/>
      <c r="I10384"/>
    </row>
    <row r="10385" spans="5:9" s="17" customFormat="1" ht="12.75">
      <c r="E10385" s="19"/>
      <c r="G10385" s="16"/>
      <c r="H10385"/>
      <c r="I10385"/>
    </row>
    <row r="10386" spans="5:9" s="17" customFormat="1" ht="12.75">
      <c r="E10386" s="19"/>
      <c r="G10386" s="16"/>
      <c r="H10386"/>
      <c r="I10386"/>
    </row>
    <row r="10387" spans="5:9" s="17" customFormat="1" ht="12.75">
      <c r="E10387" s="19"/>
      <c r="G10387" s="16"/>
      <c r="H10387"/>
      <c r="I10387"/>
    </row>
    <row r="10388" spans="5:9" s="17" customFormat="1" ht="12.75">
      <c r="E10388" s="19"/>
      <c r="G10388" s="16"/>
      <c r="H10388"/>
      <c r="I10388"/>
    </row>
    <row r="10389" spans="5:9" s="17" customFormat="1" ht="12.75">
      <c r="E10389" s="19"/>
      <c r="G10389" s="16"/>
      <c r="H10389"/>
      <c r="I10389"/>
    </row>
    <row r="10390" spans="5:9" s="17" customFormat="1" ht="12.75">
      <c r="E10390" s="19"/>
      <c r="G10390" s="16"/>
      <c r="H10390"/>
      <c r="I10390"/>
    </row>
    <row r="10391" spans="5:9" s="17" customFormat="1" ht="12.75">
      <c r="E10391" s="19"/>
      <c r="G10391" s="16"/>
      <c r="H10391"/>
      <c r="I10391"/>
    </row>
    <row r="10392" spans="5:9" s="17" customFormat="1" ht="12.75">
      <c r="E10392" s="19"/>
      <c r="G10392" s="16"/>
      <c r="H10392"/>
      <c r="I10392"/>
    </row>
    <row r="10393" spans="5:9" s="17" customFormat="1" ht="12.75">
      <c r="E10393" s="19"/>
      <c r="G10393" s="16"/>
      <c r="H10393"/>
      <c r="I10393"/>
    </row>
    <row r="10394" spans="5:9" s="17" customFormat="1" ht="12.75">
      <c r="E10394" s="19"/>
      <c r="G10394" s="16"/>
      <c r="H10394"/>
      <c r="I10394"/>
    </row>
    <row r="10395" spans="5:9" s="17" customFormat="1" ht="12.75">
      <c r="E10395" s="19"/>
      <c r="G10395" s="16"/>
      <c r="H10395"/>
      <c r="I10395"/>
    </row>
    <row r="10396" spans="5:9" s="17" customFormat="1" ht="12.75">
      <c r="E10396" s="19"/>
      <c r="G10396" s="16"/>
      <c r="H10396"/>
      <c r="I10396"/>
    </row>
    <row r="10397" spans="5:9" s="17" customFormat="1" ht="12.75">
      <c r="E10397" s="19"/>
      <c r="G10397" s="16"/>
      <c r="H10397"/>
      <c r="I10397"/>
    </row>
    <row r="10398" spans="5:9" s="17" customFormat="1" ht="12.75">
      <c r="E10398" s="19"/>
      <c r="G10398" s="16"/>
      <c r="H10398"/>
      <c r="I10398"/>
    </row>
    <row r="10399" spans="5:9" s="17" customFormat="1" ht="12.75">
      <c r="E10399" s="19"/>
      <c r="G10399" s="16"/>
      <c r="H10399"/>
      <c r="I10399"/>
    </row>
    <row r="10400" spans="5:9" s="17" customFormat="1" ht="12.75">
      <c r="E10400" s="19"/>
      <c r="G10400" s="16"/>
      <c r="H10400"/>
      <c r="I10400"/>
    </row>
    <row r="10401" spans="5:9" s="17" customFormat="1" ht="12.75">
      <c r="E10401" s="19"/>
      <c r="G10401" s="16"/>
      <c r="H10401"/>
      <c r="I10401"/>
    </row>
    <row r="10402" spans="5:9" s="17" customFormat="1" ht="12.75">
      <c r="E10402" s="19"/>
      <c r="G10402" s="16"/>
      <c r="H10402"/>
      <c r="I10402"/>
    </row>
    <row r="10403" spans="5:9" s="17" customFormat="1" ht="12.75">
      <c r="E10403" s="19"/>
      <c r="G10403" s="16"/>
      <c r="H10403"/>
      <c r="I10403"/>
    </row>
    <row r="10404" spans="5:9" s="17" customFormat="1" ht="12.75">
      <c r="E10404" s="19"/>
      <c r="G10404" s="16"/>
      <c r="H10404"/>
      <c r="I10404"/>
    </row>
    <row r="10405" spans="5:9" s="17" customFormat="1" ht="12.75">
      <c r="E10405" s="19"/>
      <c r="G10405" s="16"/>
      <c r="H10405"/>
      <c r="I10405"/>
    </row>
    <row r="10406" spans="5:9" s="17" customFormat="1" ht="12.75">
      <c r="E10406" s="19"/>
      <c r="G10406" s="16"/>
      <c r="H10406"/>
      <c r="I10406"/>
    </row>
    <row r="10407" spans="5:9" s="17" customFormat="1" ht="12.75">
      <c r="E10407" s="19"/>
      <c r="G10407" s="16"/>
      <c r="H10407"/>
      <c r="I10407"/>
    </row>
    <row r="10408" spans="5:9" s="17" customFormat="1" ht="12.75">
      <c r="E10408" s="19"/>
      <c r="G10408" s="16"/>
      <c r="H10408"/>
      <c r="I10408"/>
    </row>
    <row r="10409" spans="5:9" s="17" customFormat="1" ht="12.75">
      <c r="E10409" s="19"/>
      <c r="G10409" s="16"/>
      <c r="H10409"/>
      <c r="I10409"/>
    </row>
    <row r="10410" spans="5:9" s="17" customFormat="1" ht="12.75">
      <c r="E10410" s="19"/>
      <c r="G10410" s="16"/>
      <c r="H10410"/>
      <c r="I10410"/>
    </row>
    <row r="10411" spans="5:9" s="17" customFormat="1" ht="12.75">
      <c r="E10411" s="19"/>
      <c r="G10411" s="16"/>
      <c r="H10411"/>
      <c r="I10411"/>
    </row>
    <row r="10412" spans="5:9" s="17" customFormat="1" ht="12.75">
      <c r="E10412" s="19"/>
      <c r="G10412" s="16"/>
      <c r="H10412"/>
      <c r="I10412"/>
    </row>
    <row r="10413" spans="5:9" s="17" customFormat="1" ht="12.75">
      <c r="E10413" s="19"/>
      <c r="G10413" s="16"/>
      <c r="H10413"/>
      <c r="I10413"/>
    </row>
    <row r="10414" spans="5:9" s="17" customFormat="1" ht="12.75">
      <c r="E10414" s="19"/>
      <c r="G10414" s="16"/>
      <c r="H10414"/>
      <c r="I10414"/>
    </row>
    <row r="10415" spans="5:9" s="17" customFormat="1" ht="12.75">
      <c r="E10415" s="19"/>
      <c r="G10415" s="16"/>
      <c r="H10415"/>
      <c r="I10415"/>
    </row>
    <row r="10416" spans="5:9" s="17" customFormat="1" ht="12.75">
      <c r="E10416" s="19"/>
      <c r="G10416" s="16"/>
      <c r="H10416"/>
      <c r="I10416"/>
    </row>
    <row r="10417" spans="5:9" s="17" customFormat="1" ht="12.75">
      <c r="E10417" s="19"/>
      <c r="G10417" s="16"/>
      <c r="H10417"/>
      <c r="I10417"/>
    </row>
    <row r="10418" spans="5:9" s="17" customFormat="1" ht="12.75">
      <c r="E10418" s="19"/>
      <c r="G10418" s="16"/>
      <c r="H10418"/>
      <c r="I10418"/>
    </row>
    <row r="10419" spans="5:9" s="17" customFormat="1" ht="12.75">
      <c r="E10419" s="19"/>
      <c r="G10419" s="16"/>
      <c r="H10419"/>
      <c r="I10419"/>
    </row>
    <row r="10420" spans="5:9" s="17" customFormat="1" ht="12.75">
      <c r="E10420" s="19"/>
      <c r="G10420" s="16"/>
      <c r="H10420"/>
      <c r="I10420"/>
    </row>
    <row r="10421" spans="5:9" s="17" customFormat="1" ht="12.75">
      <c r="E10421" s="19"/>
      <c r="G10421" s="16"/>
      <c r="H10421"/>
      <c r="I10421"/>
    </row>
    <row r="10422" spans="5:9" s="17" customFormat="1" ht="12.75">
      <c r="E10422" s="19"/>
      <c r="G10422" s="16"/>
      <c r="H10422"/>
      <c r="I10422"/>
    </row>
    <row r="10423" spans="5:9" s="17" customFormat="1" ht="12.75">
      <c r="E10423" s="19"/>
      <c r="G10423" s="16"/>
      <c r="H10423"/>
      <c r="I10423"/>
    </row>
    <row r="10424" spans="5:9" s="17" customFormat="1" ht="12.75">
      <c r="E10424" s="19"/>
      <c r="G10424" s="16"/>
      <c r="H10424"/>
      <c r="I10424"/>
    </row>
    <row r="10425" spans="5:9" s="17" customFormat="1" ht="12.75">
      <c r="E10425" s="19"/>
      <c r="G10425" s="16"/>
      <c r="H10425"/>
      <c r="I10425"/>
    </row>
    <row r="10426" spans="5:9" s="17" customFormat="1" ht="12.75">
      <c r="E10426" s="19"/>
      <c r="G10426" s="16"/>
      <c r="H10426"/>
      <c r="I10426"/>
    </row>
    <row r="10427" spans="5:9" s="17" customFormat="1" ht="12.75">
      <c r="E10427" s="19"/>
      <c r="G10427" s="16"/>
      <c r="H10427"/>
      <c r="I10427"/>
    </row>
    <row r="10428" spans="5:9" s="17" customFormat="1" ht="12.75">
      <c r="E10428" s="19"/>
      <c r="G10428" s="16"/>
      <c r="H10428"/>
      <c r="I10428"/>
    </row>
    <row r="10429" spans="5:9" s="17" customFormat="1" ht="12.75">
      <c r="E10429" s="19"/>
      <c r="G10429" s="16"/>
      <c r="H10429"/>
      <c r="I10429"/>
    </row>
    <row r="10430" spans="5:9" s="17" customFormat="1" ht="12.75">
      <c r="E10430" s="19"/>
      <c r="G10430" s="16"/>
      <c r="H10430"/>
      <c r="I10430"/>
    </row>
    <row r="10431" spans="5:9" s="17" customFormat="1" ht="12.75">
      <c r="E10431" s="19"/>
      <c r="G10431" s="16"/>
      <c r="H10431"/>
      <c r="I10431"/>
    </row>
    <row r="10432" spans="5:9" s="17" customFormat="1" ht="12.75">
      <c r="E10432" s="19"/>
      <c r="G10432" s="16"/>
      <c r="H10432"/>
      <c r="I10432"/>
    </row>
    <row r="10433" spans="5:9" s="17" customFormat="1" ht="12.75">
      <c r="E10433" s="19"/>
      <c r="G10433" s="16"/>
      <c r="H10433"/>
      <c r="I10433"/>
    </row>
    <row r="10434" spans="5:9" s="17" customFormat="1" ht="12.75">
      <c r="E10434" s="19"/>
      <c r="G10434" s="16"/>
      <c r="H10434"/>
      <c r="I10434"/>
    </row>
    <row r="10435" spans="5:9" s="17" customFormat="1" ht="12.75">
      <c r="E10435" s="19"/>
      <c r="G10435" s="16"/>
      <c r="H10435"/>
      <c r="I10435"/>
    </row>
    <row r="10436" spans="5:9" s="17" customFormat="1" ht="12.75">
      <c r="E10436" s="19"/>
      <c r="G10436" s="16"/>
      <c r="H10436"/>
      <c r="I10436"/>
    </row>
    <row r="10437" spans="5:9" s="17" customFormat="1" ht="12.75">
      <c r="E10437" s="19"/>
      <c r="G10437" s="16"/>
      <c r="H10437"/>
      <c r="I10437"/>
    </row>
    <row r="10438" spans="5:9" s="17" customFormat="1" ht="12.75">
      <c r="E10438" s="19"/>
      <c r="G10438" s="16"/>
      <c r="H10438"/>
      <c r="I10438"/>
    </row>
    <row r="10439" spans="5:9" s="17" customFormat="1" ht="12.75">
      <c r="E10439" s="19"/>
      <c r="G10439" s="16"/>
      <c r="H10439"/>
      <c r="I10439"/>
    </row>
    <row r="10440" spans="5:9" s="17" customFormat="1" ht="12.75">
      <c r="E10440" s="19"/>
      <c r="G10440" s="16"/>
      <c r="H10440"/>
      <c r="I10440"/>
    </row>
    <row r="10441" spans="5:9" s="17" customFormat="1" ht="12.75">
      <c r="E10441" s="19"/>
      <c r="G10441" s="16"/>
      <c r="H10441"/>
      <c r="I10441"/>
    </row>
    <row r="10442" spans="5:9" s="17" customFormat="1" ht="12.75">
      <c r="E10442" s="19"/>
      <c r="G10442" s="16"/>
      <c r="H10442"/>
      <c r="I10442"/>
    </row>
    <row r="10443" spans="5:9" s="17" customFormat="1" ht="12.75">
      <c r="E10443" s="19"/>
      <c r="G10443" s="16"/>
      <c r="H10443"/>
      <c r="I10443"/>
    </row>
    <row r="10444" spans="5:9" s="17" customFormat="1" ht="12.75">
      <c r="E10444" s="19"/>
      <c r="G10444" s="16"/>
      <c r="H10444"/>
      <c r="I10444"/>
    </row>
    <row r="10445" spans="5:9" s="17" customFormat="1" ht="12.75">
      <c r="E10445" s="19"/>
      <c r="G10445" s="16"/>
      <c r="H10445"/>
      <c r="I10445"/>
    </row>
    <row r="10446" spans="5:9" s="17" customFormat="1" ht="12.75">
      <c r="E10446" s="19"/>
      <c r="G10446" s="16"/>
      <c r="H10446"/>
      <c r="I10446"/>
    </row>
    <row r="10447" spans="5:9" s="17" customFormat="1" ht="12.75">
      <c r="E10447" s="19"/>
      <c r="G10447" s="16"/>
      <c r="H10447"/>
      <c r="I10447"/>
    </row>
    <row r="10448" spans="5:9" s="17" customFormat="1" ht="12.75">
      <c r="E10448" s="19"/>
      <c r="G10448" s="16"/>
      <c r="H10448"/>
      <c r="I10448"/>
    </row>
    <row r="10449" spans="5:9" s="17" customFormat="1" ht="12.75">
      <c r="E10449" s="19"/>
      <c r="G10449" s="16"/>
      <c r="H10449"/>
      <c r="I10449"/>
    </row>
    <row r="10450" spans="5:9" s="17" customFormat="1" ht="12.75">
      <c r="E10450" s="19"/>
      <c r="G10450" s="16"/>
      <c r="H10450"/>
      <c r="I10450"/>
    </row>
    <row r="10451" spans="5:9" s="17" customFormat="1" ht="12.75">
      <c r="E10451" s="19"/>
      <c r="G10451" s="16"/>
      <c r="H10451"/>
      <c r="I10451"/>
    </row>
    <row r="10452" spans="5:9" s="17" customFormat="1" ht="12.75">
      <c r="E10452" s="19"/>
      <c r="G10452" s="16"/>
      <c r="H10452"/>
      <c r="I10452"/>
    </row>
    <row r="10453" spans="5:9" s="17" customFormat="1" ht="12.75">
      <c r="E10453" s="19"/>
      <c r="G10453" s="16"/>
      <c r="H10453"/>
      <c r="I10453"/>
    </row>
    <row r="10454" spans="5:9" s="17" customFormat="1" ht="12.75">
      <c r="E10454" s="19"/>
      <c r="G10454" s="16"/>
      <c r="H10454"/>
      <c r="I10454"/>
    </row>
    <row r="10455" spans="5:9" s="17" customFormat="1" ht="12.75">
      <c r="E10455" s="19"/>
      <c r="G10455" s="16"/>
      <c r="H10455"/>
      <c r="I10455"/>
    </row>
    <row r="10456" spans="5:9" s="17" customFormat="1" ht="12.75">
      <c r="E10456" s="19"/>
      <c r="G10456" s="16"/>
      <c r="H10456"/>
      <c r="I10456"/>
    </row>
    <row r="10457" spans="5:9" s="17" customFormat="1" ht="12.75">
      <c r="E10457" s="19"/>
      <c r="G10457" s="16"/>
      <c r="H10457"/>
      <c r="I10457"/>
    </row>
    <row r="10458" spans="5:9" s="17" customFormat="1" ht="12.75">
      <c r="E10458" s="19"/>
      <c r="G10458" s="16"/>
      <c r="H10458"/>
      <c r="I10458"/>
    </row>
    <row r="10459" spans="5:9" s="17" customFormat="1" ht="12.75">
      <c r="E10459" s="19"/>
      <c r="G10459" s="16"/>
      <c r="H10459"/>
      <c r="I10459"/>
    </row>
    <row r="10460" spans="5:9" s="17" customFormat="1" ht="12.75">
      <c r="E10460" s="19"/>
      <c r="G10460" s="16"/>
      <c r="H10460"/>
      <c r="I10460"/>
    </row>
    <row r="10461" spans="5:9" s="17" customFormat="1" ht="12.75">
      <c r="E10461" s="19"/>
      <c r="G10461" s="16"/>
      <c r="H10461"/>
      <c r="I10461"/>
    </row>
    <row r="10462" spans="5:9" s="17" customFormat="1" ht="12.75">
      <c r="E10462" s="19"/>
      <c r="G10462" s="16"/>
      <c r="H10462"/>
      <c r="I10462"/>
    </row>
    <row r="10463" spans="5:9" s="17" customFormat="1" ht="12.75">
      <c r="E10463" s="19"/>
      <c r="G10463" s="16"/>
      <c r="H10463"/>
      <c r="I10463"/>
    </row>
    <row r="10464" spans="5:9" s="17" customFormat="1" ht="12.75">
      <c r="E10464" s="19"/>
      <c r="G10464" s="16"/>
      <c r="H10464"/>
      <c r="I10464"/>
    </row>
    <row r="10465" spans="5:9" s="17" customFormat="1" ht="12.75">
      <c r="E10465" s="19"/>
      <c r="G10465" s="16"/>
      <c r="H10465"/>
      <c r="I10465"/>
    </row>
    <row r="10466" spans="5:9" s="17" customFormat="1" ht="12.75">
      <c r="E10466" s="19"/>
      <c r="G10466" s="16"/>
      <c r="H10466"/>
      <c r="I10466"/>
    </row>
    <row r="10467" spans="5:9" s="17" customFormat="1" ht="12.75">
      <c r="E10467" s="19"/>
      <c r="G10467" s="16"/>
      <c r="H10467"/>
      <c r="I10467"/>
    </row>
    <row r="10468" spans="5:9" s="17" customFormat="1" ht="12.75">
      <c r="E10468" s="19"/>
      <c r="G10468" s="16"/>
      <c r="H10468"/>
      <c r="I10468"/>
    </row>
    <row r="10469" spans="5:9" s="17" customFormat="1" ht="12.75">
      <c r="E10469" s="19"/>
      <c r="G10469" s="16"/>
      <c r="H10469"/>
      <c r="I10469"/>
    </row>
    <row r="10470" spans="5:9" s="17" customFormat="1" ht="12.75">
      <c r="E10470" s="19"/>
      <c r="G10470" s="16"/>
      <c r="H10470"/>
      <c r="I10470"/>
    </row>
    <row r="10471" spans="5:9" s="17" customFormat="1" ht="12.75">
      <c r="E10471" s="19"/>
      <c r="G10471" s="16"/>
      <c r="H10471"/>
      <c r="I10471"/>
    </row>
    <row r="10472" spans="5:9" s="17" customFormat="1" ht="12.75">
      <c r="E10472" s="19"/>
      <c r="G10472" s="16"/>
      <c r="H10472"/>
      <c r="I10472"/>
    </row>
    <row r="10473" spans="5:9" s="17" customFormat="1" ht="12.75">
      <c r="E10473" s="19"/>
      <c r="G10473" s="16"/>
      <c r="H10473"/>
      <c r="I10473"/>
    </row>
    <row r="10474" spans="5:9" s="17" customFormat="1" ht="12.75">
      <c r="E10474" s="19"/>
      <c r="G10474" s="16"/>
      <c r="H10474"/>
      <c r="I10474"/>
    </row>
    <row r="10475" spans="5:9" s="17" customFormat="1" ht="12.75">
      <c r="E10475" s="19"/>
      <c r="G10475" s="16"/>
      <c r="H10475"/>
      <c r="I10475"/>
    </row>
    <row r="10476" spans="5:9" s="17" customFormat="1" ht="12.75">
      <c r="E10476" s="19"/>
      <c r="G10476" s="16"/>
      <c r="H10476"/>
      <c r="I10476"/>
    </row>
    <row r="10477" spans="5:9" s="17" customFormat="1" ht="12.75">
      <c r="E10477" s="19"/>
      <c r="G10477" s="16"/>
      <c r="H10477"/>
      <c r="I10477"/>
    </row>
    <row r="10478" spans="5:9" s="17" customFormat="1" ht="12.75">
      <c r="E10478" s="19"/>
      <c r="G10478" s="16"/>
      <c r="H10478"/>
      <c r="I10478"/>
    </row>
    <row r="10479" spans="5:9" s="17" customFormat="1" ht="12.75">
      <c r="E10479" s="19"/>
      <c r="G10479" s="16"/>
      <c r="H10479"/>
      <c r="I10479"/>
    </row>
    <row r="10480" spans="5:9" s="17" customFormat="1" ht="12.75">
      <c r="E10480" s="19"/>
      <c r="G10480" s="16"/>
      <c r="H10480"/>
      <c r="I10480"/>
    </row>
    <row r="10481" spans="5:9" s="17" customFormat="1" ht="12.75">
      <c r="E10481" s="19"/>
      <c r="G10481" s="16"/>
      <c r="H10481"/>
      <c r="I10481"/>
    </row>
    <row r="10482" spans="5:9" s="17" customFormat="1" ht="12.75">
      <c r="E10482" s="19"/>
      <c r="G10482" s="16"/>
      <c r="H10482"/>
      <c r="I10482"/>
    </row>
    <row r="10483" spans="5:9" s="17" customFormat="1" ht="12.75">
      <c r="E10483" s="19"/>
      <c r="G10483" s="16"/>
      <c r="H10483"/>
      <c r="I10483"/>
    </row>
    <row r="10484" spans="5:9" s="17" customFormat="1" ht="12.75">
      <c r="E10484" s="19"/>
      <c r="G10484" s="16"/>
      <c r="H10484"/>
      <c r="I10484"/>
    </row>
    <row r="10485" spans="5:9" s="17" customFormat="1" ht="12.75">
      <c r="E10485" s="19"/>
      <c r="G10485" s="16"/>
      <c r="H10485"/>
      <c r="I10485"/>
    </row>
    <row r="10486" spans="5:9" s="17" customFormat="1" ht="12.75">
      <c r="E10486" s="19"/>
      <c r="G10486" s="16"/>
      <c r="H10486"/>
      <c r="I10486"/>
    </row>
    <row r="10487" spans="5:9" s="17" customFormat="1" ht="12.75">
      <c r="E10487" s="19"/>
      <c r="G10487" s="16"/>
      <c r="H10487"/>
      <c r="I10487"/>
    </row>
    <row r="10488" spans="5:9" s="17" customFormat="1" ht="12.75">
      <c r="E10488" s="19"/>
      <c r="G10488" s="16"/>
      <c r="H10488"/>
      <c r="I10488"/>
    </row>
    <row r="10489" spans="5:9" s="17" customFormat="1" ht="12.75">
      <c r="E10489" s="19"/>
      <c r="G10489" s="16"/>
      <c r="H10489"/>
      <c r="I10489"/>
    </row>
    <row r="10490" spans="5:9" s="17" customFormat="1" ht="12.75">
      <c r="E10490" s="19"/>
      <c r="G10490" s="16"/>
      <c r="H10490"/>
      <c r="I10490"/>
    </row>
    <row r="10491" spans="5:9" s="17" customFormat="1" ht="12.75">
      <c r="E10491" s="19"/>
      <c r="G10491" s="16"/>
      <c r="H10491"/>
      <c r="I10491"/>
    </row>
    <row r="10492" spans="5:9" s="17" customFormat="1" ht="12.75">
      <c r="E10492" s="19"/>
      <c r="G10492" s="16"/>
      <c r="H10492"/>
      <c r="I10492"/>
    </row>
    <row r="10493" spans="5:9" s="17" customFormat="1" ht="12.75">
      <c r="E10493" s="19"/>
      <c r="G10493" s="16"/>
      <c r="H10493"/>
      <c r="I10493"/>
    </row>
    <row r="10494" spans="5:9" s="17" customFormat="1" ht="12.75">
      <c r="E10494" s="19"/>
      <c r="G10494" s="16"/>
      <c r="H10494"/>
      <c r="I10494"/>
    </row>
    <row r="10495" spans="5:9" s="17" customFormat="1" ht="12.75">
      <c r="E10495" s="19"/>
      <c r="G10495" s="16"/>
      <c r="H10495"/>
      <c r="I10495"/>
    </row>
    <row r="10496" spans="5:9" s="17" customFormat="1" ht="12.75">
      <c r="E10496" s="19"/>
      <c r="G10496" s="16"/>
      <c r="H10496"/>
      <c r="I10496"/>
    </row>
    <row r="10497" spans="5:9" s="17" customFormat="1" ht="12.75">
      <c r="E10497" s="19"/>
      <c r="G10497" s="16"/>
      <c r="H10497"/>
      <c r="I10497"/>
    </row>
    <row r="10498" spans="5:9" s="17" customFormat="1" ht="12.75">
      <c r="E10498" s="19"/>
      <c r="G10498" s="16"/>
      <c r="H10498"/>
      <c r="I10498"/>
    </row>
    <row r="10499" spans="5:9" s="17" customFormat="1" ht="12.75">
      <c r="E10499" s="19"/>
      <c r="G10499" s="16"/>
      <c r="H10499"/>
      <c r="I10499"/>
    </row>
    <row r="10500" spans="5:9" s="17" customFormat="1" ht="12.75">
      <c r="E10500" s="19"/>
      <c r="G10500" s="16"/>
      <c r="H10500"/>
      <c r="I10500"/>
    </row>
    <row r="10501" spans="5:9" s="17" customFormat="1" ht="12.75">
      <c r="E10501" s="19"/>
      <c r="G10501" s="16"/>
      <c r="H10501"/>
      <c r="I10501"/>
    </row>
    <row r="10502" spans="5:9" s="17" customFormat="1" ht="12.75">
      <c r="E10502" s="19"/>
      <c r="G10502" s="16"/>
      <c r="H10502"/>
      <c r="I10502"/>
    </row>
    <row r="10503" spans="5:9" s="17" customFormat="1" ht="12.75">
      <c r="E10503" s="19"/>
      <c r="G10503" s="16"/>
      <c r="H10503"/>
      <c r="I10503"/>
    </row>
    <row r="10504" spans="5:9" s="17" customFormat="1" ht="12.75">
      <c r="E10504" s="19"/>
      <c r="G10504" s="16"/>
      <c r="H10504"/>
      <c r="I10504"/>
    </row>
    <row r="10505" spans="5:9" s="17" customFormat="1" ht="12.75">
      <c r="E10505" s="19"/>
      <c r="G10505" s="16"/>
      <c r="H10505"/>
      <c r="I10505"/>
    </row>
    <row r="10506" spans="5:9" s="17" customFormat="1" ht="12.75">
      <c r="E10506" s="19"/>
      <c r="G10506" s="16"/>
      <c r="H10506"/>
      <c r="I10506"/>
    </row>
    <row r="10507" spans="5:9" s="17" customFormat="1" ht="12.75">
      <c r="E10507" s="19"/>
      <c r="G10507" s="16"/>
      <c r="H10507"/>
      <c r="I10507"/>
    </row>
    <row r="10508" spans="5:9" s="17" customFormat="1" ht="12.75">
      <c r="E10508" s="19"/>
      <c r="G10508" s="16"/>
      <c r="H10508"/>
      <c r="I10508"/>
    </row>
    <row r="10509" spans="5:9" s="17" customFormat="1" ht="12.75">
      <c r="E10509" s="19"/>
      <c r="G10509" s="16"/>
      <c r="H10509"/>
      <c r="I10509"/>
    </row>
    <row r="10510" spans="5:9" s="17" customFormat="1" ht="12.75">
      <c r="E10510" s="19"/>
      <c r="G10510" s="16"/>
      <c r="H10510"/>
      <c r="I10510"/>
    </row>
    <row r="10511" spans="5:9" s="17" customFormat="1" ht="12.75">
      <c r="E10511" s="19"/>
      <c r="G10511" s="16"/>
      <c r="H10511"/>
      <c r="I10511"/>
    </row>
    <row r="10512" spans="5:9" s="17" customFormat="1" ht="12.75">
      <c r="E10512" s="19"/>
      <c r="G10512" s="16"/>
      <c r="H10512"/>
      <c r="I10512"/>
    </row>
    <row r="10513" spans="5:9" s="17" customFormat="1" ht="12.75">
      <c r="E10513" s="19"/>
      <c r="G10513" s="16"/>
      <c r="H10513"/>
      <c r="I10513"/>
    </row>
    <row r="10514" spans="5:9" s="17" customFormat="1" ht="12.75">
      <c r="E10514" s="19"/>
      <c r="G10514" s="16"/>
      <c r="H10514"/>
      <c r="I10514"/>
    </row>
    <row r="10515" spans="5:9" s="17" customFormat="1" ht="12.75">
      <c r="E10515" s="19"/>
      <c r="G10515" s="16"/>
      <c r="H10515"/>
      <c r="I10515"/>
    </row>
    <row r="10516" spans="5:9" s="17" customFormat="1" ht="12.75">
      <c r="E10516" s="19"/>
      <c r="G10516" s="16"/>
      <c r="H10516"/>
      <c r="I10516"/>
    </row>
    <row r="10517" spans="5:9" s="17" customFormat="1" ht="12.75">
      <c r="E10517" s="19"/>
      <c r="G10517" s="16"/>
      <c r="H10517"/>
      <c r="I10517"/>
    </row>
    <row r="10518" spans="5:9" s="17" customFormat="1" ht="12.75">
      <c r="E10518" s="19"/>
      <c r="G10518" s="16"/>
      <c r="H10518"/>
      <c r="I10518"/>
    </row>
    <row r="10519" spans="5:9" s="17" customFormat="1" ht="12.75">
      <c r="E10519" s="19"/>
      <c r="G10519" s="16"/>
      <c r="H10519"/>
      <c r="I10519"/>
    </row>
    <row r="10520" spans="5:9" s="17" customFormat="1" ht="12.75">
      <c r="E10520" s="19"/>
      <c r="G10520" s="16"/>
      <c r="H10520"/>
      <c r="I10520"/>
    </row>
    <row r="10521" spans="5:9" s="17" customFormat="1" ht="12.75">
      <c r="E10521" s="19"/>
      <c r="G10521" s="16"/>
      <c r="H10521"/>
      <c r="I10521"/>
    </row>
    <row r="10522" spans="5:9" s="17" customFormat="1" ht="12.75">
      <c r="E10522" s="19"/>
      <c r="G10522" s="16"/>
      <c r="H10522"/>
      <c r="I10522"/>
    </row>
    <row r="10523" spans="5:9" s="17" customFormat="1" ht="12.75">
      <c r="E10523" s="19"/>
      <c r="G10523" s="16"/>
      <c r="H10523"/>
      <c r="I10523"/>
    </row>
    <row r="10524" spans="5:9" s="17" customFormat="1" ht="12.75">
      <c r="E10524" s="19"/>
      <c r="G10524" s="16"/>
      <c r="H10524"/>
      <c r="I10524"/>
    </row>
    <row r="10525" spans="5:9" s="17" customFormat="1" ht="12.75">
      <c r="E10525" s="19"/>
      <c r="G10525" s="16"/>
      <c r="H10525"/>
      <c r="I10525"/>
    </row>
    <row r="10526" spans="5:9" s="17" customFormat="1" ht="12.75">
      <c r="E10526" s="19"/>
      <c r="G10526" s="16"/>
      <c r="H10526"/>
      <c r="I10526"/>
    </row>
    <row r="10527" spans="5:9" s="17" customFormat="1" ht="12.75">
      <c r="E10527" s="19"/>
      <c r="G10527" s="16"/>
      <c r="H10527"/>
      <c r="I10527"/>
    </row>
    <row r="10528" spans="5:9" s="17" customFormat="1" ht="12.75">
      <c r="E10528" s="19"/>
      <c r="G10528" s="16"/>
      <c r="H10528"/>
      <c r="I10528"/>
    </row>
    <row r="10529" spans="5:9" s="17" customFormat="1" ht="12.75">
      <c r="E10529" s="19"/>
      <c r="G10529" s="16"/>
      <c r="H10529"/>
      <c r="I10529"/>
    </row>
    <row r="10530" spans="5:9" s="17" customFormat="1" ht="12.75">
      <c r="E10530" s="19"/>
      <c r="G10530" s="16"/>
      <c r="H10530"/>
      <c r="I10530"/>
    </row>
    <row r="10531" spans="5:9" s="17" customFormat="1" ht="12.75">
      <c r="E10531" s="19"/>
      <c r="G10531" s="16"/>
      <c r="H10531"/>
      <c r="I10531"/>
    </row>
    <row r="10532" spans="5:9" s="17" customFormat="1" ht="12.75">
      <c r="E10532" s="19"/>
      <c r="G10532" s="16"/>
      <c r="H10532"/>
      <c r="I10532"/>
    </row>
    <row r="10533" spans="5:9" s="17" customFormat="1" ht="12.75">
      <c r="E10533" s="19"/>
      <c r="G10533" s="16"/>
      <c r="H10533"/>
      <c r="I10533"/>
    </row>
    <row r="10534" spans="5:9" s="17" customFormat="1" ht="12.75">
      <c r="E10534" s="19"/>
      <c r="G10534" s="16"/>
      <c r="H10534"/>
      <c r="I10534"/>
    </row>
    <row r="10535" spans="5:9" s="17" customFormat="1" ht="12.75">
      <c r="E10535" s="19"/>
      <c r="G10535" s="16"/>
      <c r="H10535"/>
      <c r="I10535"/>
    </row>
    <row r="10536" spans="5:9" s="17" customFormat="1" ht="12.75">
      <c r="E10536" s="19"/>
      <c r="G10536" s="16"/>
      <c r="H10536"/>
      <c r="I10536"/>
    </row>
    <row r="10537" spans="5:9" s="17" customFormat="1" ht="12.75">
      <c r="E10537" s="19"/>
      <c r="G10537" s="16"/>
      <c r="H10537"/>
      <c r="I10537"/>
    </row>
    <row r="10538" spans="5:9" s="17" customFormat="1" ht="12.75">
      <c r="E10538" s="19"/>
      <c r="G10538" s="16"/>
      <c r="H10538"/>
      <c r="I10538"/>
    </row>
    <row r="10539" spans="5:9" s="17" customFormat="1" ht="12.75">
      <c r="E10539" s="19"/>
      <c r="G10539" s="16"/>
      <c r="H10539"/>
      <c r="I10539"/>
    </row>
    <row r="10540" spans="5:9" s="17" customFormat="1" ht="12.75">
      <c r="E10540" s="19"/>
      <c r="G10540" s="16"/>
      <c r="H10540"/>
      <c r="I10540"/>
    </row>
    <row r="10541" spans="5:9" s="17" customFormat="1" ht="12.75">
      <c r="E10541" s="19"/>
      <c r="G10541" s="16"/>
      <c r="H10541"/>
      <c r="I10541"/>
    </row>
    <row r="10542" spans="5:9" s="17" customFormat="1" ht="12.75">
      <c r="E10542" s="19"/>
      <c r="G10542" s="16"/>
      <c r="H10542"/>
      <c r="I10542"/>
    </row>
    <row r="10543" spans="5:9" s="17" customFormat="1" ht="12.75">
      <c r="E10543" s="19"/>
      <c r="G10543" s="16"/>
      <c r="H10543"/>
      <c r="I10543"/>
    </row>
    <row r="10544" spans="5:9" s="17" customFormat="1" ht="12.75">
      <c r="E10544" s="19"/>
      <c r="G10544" s="16"/>
      <c r="H10544"/>
      <c r="I10544"/>
    </row>
    <row r="10545" spans="5:9" s="17" customFormat="1" ht="12.75">
      <c r="E10545" s="19"/>
      <c r="G10545" s="16"/>
      <c r="H10545"/>
      <c r="I10545"/>
    </row>
    <row r="10546" spans="5:9" s="17" customFormat="1" ht="12.75">
      <c r="E10546" s="19"/>
      <c r="G10546" s="16"/>
      <c r="H10546"/>
      <c r="I10546"/>
    </row>
    <row r="10547" spans="5:9" s="17" customFormat="1" ht="12.75">
      <c r="E10547" s="19"/>
      <c r="G10547" s="16"/>
      <c r="H10547"/>
      <c r="I10547"/>
    </row>
    <row r="10548" spans="5:9" s="17" customFormat="1" ht="12.75">
      <c r="E10548" s="19"/>
      <c r="G10548" s="16"/>
      <c r="H10548"/>
      <c r="I10548"/>
    </row>
    <row r="10549" spans="5:9" s="17" customFormat="1" ht="12.75">
      <c r="E10549" s="19"/>
      <c r="G10549" s="16"/>
      <c r="H10549"/>
      <c r="I10549"/>
    </row>
    <row r="10550" spans="5:9" s="17" customFormat="1" ht="12.75">
      <c r="E10550" s="19"/>
      <c r="G10550" s="16"/>
      <c r="H10550"/>
      <c r="I10550"/>
    </row>
    <row r="10551" spans="5:9" s="17" customFormat="1" ht="12.75">
      <c r="E10551" s="19"/>
      <c r="G10551" s="16"/>
      <c r="H10551"/>
      <c r="I10551"/>
    </row>
    <row r="10552" spans="5:9" s="17" customFormat="1" ht="12.75">
      <c r="E10552" s="19"/>
      <c r="G10552" s="16"/>
      <c r="H10552"/>
      <c r="I10552"/>
    </row>
    <row r="10553" spans="5:9" s="17" customFormat="1" ht="12.75">
      <c r="E10553" s="19"/>
      <c r="G10553" s="16"/>
      <c r="H10553"/>
      <c r="I10553"/>
    </row>
    <row r="10554" spans="5:9" s="17" customFormat="1" ht="12.75">
      <c r="E10554" s="19"/>
      <c r="G10554" s="16"/>
      <c r="H10554"/>
      <c r="I10554"/>
    </row>
    <row r="10555" spans="5:9" s="17" customFormat="1" ht="12.75">
      <c r="E10555" s="19"/>
      <c r="G10555" s="16"/>
      <c r="H10555"/>
      <c r="I10555"/>
    </row>
    <row r="10556" spans="5:9" s="17" customFormat="1" ht="12.75">
      <c r="E10556" s="19"/>
      <c r="G10556" s="16"/>
      <c r="H10556"/>
      <c r="I10556"/>
    </row>
    <row r="10557" spans="5:9" s="17" customFormat="1" ht="12.75">
      <c r="E10557" s="19"/>
      <c r="G10557" s="16"/>
      <c r="H10557"/>
      <c r="I10557"/>
    </row>
    <row r="10558" spans="5:9" s="17" customFormat="1" ht="12.75">
      <c r="E10558" s="19"/>
      <c r="G10558" s="16"/>
      <c r="H10558"/>
      <c r="I10558"/>
    </row>
    <row r="10559" spans="5:9" s="17" customFormat="1" ht="12.75">
      <c r="E10559" s="19"/>
      <c r="G10559" s="16"/>
      <c r="H10559"/>
      <c r="I10559"/>
    </row>
    <row r="10560" spans="5:9" s="17" customFormat="1" ht="12.75">
      <c r="E10560" s="19"/>
      <c r="G10560" s="16"/>
      <c r="H10560"/>
      <c r="I10560"/>
    </row>
    <row r="10561" spans="5:9" s="17" customFormat="1" ht="12.75">
      <c r="E10561" s="19"/>
      <c r="G10561" s="16"/>
      <c r="H10561"/>
      <c r="I10561"/>
    </row>
    <row r="10562" spans="5:9" s="17" customFormat="1" ht="12.75">
      <c r="E10562" s="19"/>
      <c r="G10562" s="16"/>
      <c r="H10562"/>
      <c r="I10562"/>
    </row>
    <row r="10563" spans="5:9" s="17" customFormat="1" ht="12.75">
      <c r="E10563" s="19"/>
      <c r="G10563" s="16"/>
      <c r="H10563"/>
      <c r="I10563"/>
    </row>
    <row r="10564" spans="5:9" s="17" customFormat="1" ht="12.75">
      <c r="E10564" s="19"/>
      <c r="G10564" s="16"/>
      <c r="H10564"/>
      <c r="I10564"/>
    </row>
    <row r="10565" spans="5:9" s="17" customFormat="1" ht="12.75">
      <c r="E10565" s="19"/>
      <c r="G10565" s="16"/>
      <c r="H10565"/>
      <c r="I10565"/>
    </row>
    <row r="10566" spans="5:9" s="17" customFormat="1" ht="12.75">
      <c r="E10566" s="19"/>
      <c r="G10566" s="16"/>
      <c r="H10566"/>
      <c r="I10566"/>
    </row>
    <row r="10567" spans="5:9" s="17" customFormat="1" ht="12.75">
      <c r="E10567" s="19"/>
      <c r="G10567" s="16"/>
      <c r="H10567"/>
      <c r="I10567"/>
    </row>
    <row r="10568" spans="5:9" s="17" customFormat="1" ht="12.75">
      <c r="E10568" s="19"/>
      <c r="G10568" s="16"/>
      <c r="H10568"/>
      <c r="I10568"/>
    </row>
    <row r="10569" spans="5:9" s="17" customFormat="1" ht="12.75">
      <c r="E10569" s="19"/>
      <c r="G10569" s="16"/>
      <c r="H10569"/>
      <c r="I10569"/>
    </row>
    <row r="10570" spans="5:9" s="17" customFormat="1" ht="12.75">
      <c r="E10570" s="19"/>
      <c r="G10570" s="16"/>
      <c r="H10570"/>
      <c r="I10570"/>
    </row>
    <row r="10571" spans="5:9" s="17" customFormat="1" ht="12.75">
      <c r="E10571" s="19"/>
      <c r="G10571" s="16"/>
      <c r="H10571"/>
      <c r="I10571"/>
    </row>
    <row r="10572" spans="5:9" s="17" customFormat="1" ht="12.75">
      <c r="E10572" s="19"/>
      <c r="G10572" s="16"/>
      <c r="H10572"/>
      <c r="I10572"/>
    </row>
    <row r="10573" spans="5:9" s="17" customFormat="1" ht="12.75">
      <c r="E10573" s="19"/>
      <c r="G10573" s="16"/>
      <c r="H10573"/>
      <c r="I10573"/>
    </row>
    <row r="10574" spans="5:9" s="17" customFormat="1" ht="12.75">
      <c r="E10574" s="19"/>
      <c r="G10574" s="16"/>
      <c r="H10574"/>
      <c r="I10574"/>
    </row>
    <row r="10575" spans="5:9" s="17" customFormat="1" ht="12.75">
      <c r="E10575" s="19"/>
      <c r="G10575" s="16"/>
      <c r="H10575"/>
      <c r="I10575"/>
    </row>
    <row r="10576" spans="5:9" s="17" customFormat="1" ht="12.75">
      <c r="E10576" s="19"/>
      <c r="G10576" s="16"/>
      <c r="H10576"/>
      <c r="I10576"/>
    </row>
    <row r="10577" spans="5:9" s="17" customFormat="1" ht="12.75">
      <c r="E10577" s="19"/>
      <c r="G10577" s="16"/>
      <c r="H10577"/>
      <c r="I10577"/>
    </row>
    <row r="10578" spans="5:9" s="17" customFormat="1" ht="12.75">
      <c r="E10578" s="19"/>
      <c r="G10578" s="16"/>
      <c r="H10578"/>
      <c r="I10578"/>
    </row>
    <row r="10579" spans="5:9" s="17" customFormat="1" ht="12.75">
      <c r="E10579" s="19"/>
      <c r="G10579" s="16"/>
      <c r="H10579"/>
      <c r="I10579"/>
    </row>
    <row r="10580" spans="5:9" s="17" customFormat="1" ht="12.75">
      <c r="E10580" s="19"/>
      <c r="G10580" s="16"/>
      <c r="H10580"/>
      <c r="I10580"/>
    </row>
    <row r="10581" spans="5:9" s="17" customFormat="1" ht="12.75">
      <c r="E10581" s="19"/>
      <c r="G10581" s="16"/>
      <c r="H10581"/>
      <c r="I10581"/>
    </row>
    <row r="10582" spans="5:9" s="17" customFormat="1" ht="12.75">
      <c r="E10582" s="19"/>
      <c r="G10582" s="16"/>
      <c r="H10582"/>
      <c r="I10582"/>
    </row>
    <row r="10583" spans="5:9" s="17" customFormat="1" ht="12.75">
      <c r="E10583" s="19"/>
      <c r="G10583" s="16"/>
      <c r="H10583"/>
      <c r="I10583"/>
    </row>
    <row r="10584" spans="5:9" s="17" customFormat="1" ht="12.75">
      <c r="E10584" s="19"/>
      <c r="G10584" s="16"/>
      <c r="H10584"/>
      <c r="I10584"/>
    </row>
    <row r="10585" spans="5:9" s="17" customFormat="1" ht="12.75">
      <c r="E10585" s="19"/>
      <c r="G10585" s="16"/>
      <c r="H10585"/>
      <c r="I10585"/>
    </row>
    <row r="10586" spans="5:9" s="17" customFormat="1" ht="12.75">
      <c r="E10586" s="19"/>
      <c r="G10586" s="16"/>
      <c r="H10586"/>
      <c r="I10586"/>
    </row>
    <row r="10587" spans="5:9" s="17" customFormat="1" ht="12.75">
      <c r="E10587" s="19"/>
      <c r="G10587" s="16"/>
      <c r="H10587"/>
      <c r="I10587"/>
    </row>
    <row r="10588" spans="5:9" s="17" customFormat="1" ht="12.75">
      <c r="E10588" s="19"/>
      <c r="G10588" s="16"/>
      <c r="H10588"/>
      <c r="I10588"/>
    </row>
    <row r="10589" spans="5:9" s="17" customFormat="1" ht="12.75">
      <c r="E10589" s="19"/>
      <c r="G10589" s="16"/>
      <c r="H10589"/>
      <c r="I10589"/>
    </row>
    <row r="10590" spans="5:9" s="17" customFormat="1" ht="12.75">
      <c r="E10590" s="19"/>
      <c r="G10590" s="16"/>
      <c r="H10590"/>
      <c r="I10590"/>
    </row>
    <row r="10591" spans="5:9" s="17" customFormat="1" ht="12.75">
      <c r="E10591" s="19"/>
      <c r="G10591" s="16"/>
      <c r="H10591"/>
      <c r="I10591"/>
    </row>
    <row r="10592" spans="5:9" s="17" customFormat="1" ht="12.75">
      <c r="E10592" s="19"/>
      <c r="G10592" s="16"/>
      <c r="H10592"/>
      <c r="I10592"/>
    </row>
    <row r="10593" spans="5:9" s="17" customFormat="1" ht="12.75">
      <c r="E10593" s="19"/>
      <c r="G10593" s="16"/>
      <c r="H10593"/>
      <c r="I10593"/>
    </row>
    <row r="10594" spans="5:9" s="17" customFormat="1" ht="12.75">
      <c r="E10594" s="19"/>
      <c r="G10594" s="16"/>
      <c r="H10594"/>
      <c r="I10594"/>
    </row>
    <row r="10595" spans="5:9" s="17" customFormat="1" ht="12.75">
      <c r="E10595" s="19"/>
      <c r="G10595" s="16"/>
      <c r="H10595"/>
      <c r="I10595"/>
    </row>
    <row r="10596" spans="5:9" s="17" customFormat="1" ht="12.75">
      <c r="E10596" s="19"/>
      <c r="G10596" s="16"/>
      <c r="H10596"/>
      <c r="I10596"/>
    </row>
    <row r="10597" spans="5:9" s="17" customFormat="1" ht="12.75">
      <c r="E10597" s="19"/>
      <c r="G10597" s="16"/>
      <c r="H10597"/>
      <c r="I10597"/>
    </row>
    <row r="10598" spans="5:9" s="17" customFormat="1" ht="12.75">
      <c r="E10598" s="19"/>
      <c r="G10598" s="16"/>
      <c r="H10598"/>
      <c r="I10598"/>
    </row>
    <row r="10599" spans="5:9" s="17" customFormat="1" ht="12.75">
      <c r="E10599" s="19"/>
      <c r="G10599" s="16"/>
      <c r="H10599"/>
      <c r="I10599"/>
    </row>
    <row r="10600" spans="5:9" s="17" customFormat="1" ht="12.75">
      <c r="E10600" s="19"/>
      <c r="G10600" s="16"/>
      <c r="H10600"/>
      <c r="I10600"/>
    </row>
    <row r="10601" spans="5:9" s="17" customFormat="1" ht="12.75">
      <c r="E10601" s="19"/>
      <c r="G10601" s="16"/>
      <c r="H10601"/>
      <c r="I10601"/>
    </row>
    <row r="10602" spans="5:9" s="17" customFormat="1" ht="12.75">
      <c r="E10602" s="19"/>
      <c r="G10602" s="16"/>
      <c r="H10602"/>
      <c r="I10602"/>
    </row>
    <row r="10603" spans="5:9" s="17" customFormat="1" ht="12.75">
      <c r="E10603" s="19"/>
      <c r="G10603" s="16"/>
      <c r="H10603"/>
      <c r="I10603"/>
    </row>
    <row r="10604" spans="5:9" s="17" customFormat="1" ht="12.75">
      <c r="E10604" s="19"/>
      <c r="G10604" s="16"/>
      <c r="H10604"/>
      <c r="I10604"/>
    </row>
    <row r="10605" spans="5:9" s="17" customFormat="1" ht="12.75">
      <c r="E10605" s="19"/>
      <c r="G10605" s="16"/>
      <c r="H10605"/>
      <c r="I10605"/>
    </row>
    <row r="10606" spans="5:9" s="17" customFormat="1" ht="12.75">
      <c r="E10606" s="19"/>
      <c r="G10606" s="16"/>
      <c r="H10606"/>
      <c r="I10606"/>
    </row>
    <row r="10607" spans="5:9" s="17" customFormat="1" ht="12.75">
      <c r="E10607" s="19"/>
      <c r="G10607" s="16"/>
      <c r="H10607"/>
      <c r="I10607"/>
    </row>
    <row r="10608" spans="5:9" s="17" customFormat="1" ht="12.75">
      <c r="E10608" s="19"/>
      <c r="G10608" s="16"/>
      <c r="H10608"/>
      <c r="I10608"/>
    </row>
    <row r="10609" spans="5:9" s="17" customFormat="1" ht="12.75">
      <c r="E10609" s="19"/>
      <c r="G10609" s="16"/>
      <c r="H10609"/>
      <c r="I10609"/>
    </row>
    <row r="10610" spans="5:9" s="17" customFormat="1" ht="12.75">
      <c r="E10610" s="19"/>
      <c r="G10610" s="16"/>
      <c r="H10610"/>
      <c r="I10610"/>
    </row>
    <row r="10611" spans="5:9" s="17" customFormat="1" ht="12.75">
      <c r="E10611" s="19"/>
      <c r="G10611" s="16"/>
      <c r="H10611"/>
      <c r="I10611"/>
    </row>
    <row r="10612" spans="5:9" s="17" customFormat="1" ht="12.75">
      <c r="E10612" s="19"/>
      <c r="G10612" s="16"/>
      <c r="H10612"/>
      <c r="I10612"/>
    </row>
    <row r="10613" spans="5:9" s="17" customFormat="1" ht="12.75">
      <c r="E10613" s="19"/>
      <c r="G10613" s="16"/>
      <c r="H10613"/>
      <c r="I10613"/>
    </row>
    <row r="10614" spans="5:9" s="17" customFormat="1" ht="12.75">
      <c r="E10614" s="19"/>
      <c r="G10614" s="16"/>
      <c r="H10614"/>
      <c r="I10614"/>
    </row>
    <row r="10615" spans="5:9" s="17" customFormat="1" ht="12.75">
      <c r="E10615" s="19"/>
      <c r="G10615" s="16"/>
      <c r="H10615"/>
      <c r="I10615"/>
    </row>
    <row r="10616" spans="5:9" s="17" customFormat="1" ht="12.75">
      <c r="E10616" s="19"/>
      <c r="G10616" s="16"/>
      <c r="H10616"/>
      <c r="I10616"/>
    </row>
    <row r="10617" spans="5:9" s="17" customFormat="1" ht="12.75">
      <c r="E10617" s="19"/>
      <c r="G10617" s="16"/>
      <c r="H10617"/>
      <c r="I10617"/>
    </row>
    <row r="10618" spans="5:9" s="17" customFormat="1" ht="12.75">
      <c r="E10618" s="19"/>
      <c r="G10618" s="16"/>
      <c r="H10618"/>
      <c r="I10618"/>
    </row>
    <row r="10619" spans="5:9" s="17" customFormat="1" ht="12.75">
      <c r="E10619" s="19"/>
      <c r="G10619" s="16"/>
      <c r="H10619"/>
      <c r="I10619"/>
    </row>
    <row r="10620" spans="5:9" s="17" customFormat="1" ht="12.75">
      <c r="E10620" s="19"/>
      <c r="G10620" s="16"/>
      <c r="H10620"/>
      <c r="I10620"/>
    </row>
    <row r="10621" spans="5:9" s="17" customFormat="1" ht="12.75">
      <c r="E10621" s="19"/>
      <c r="G10621" s="16"/>
      <c r="H10621"/>
      <c r="I10621"/>
    </row>
    <row r="10622" spans="5:9" s="17" customFormat="1" ht="12.75">
      <c r="E10622" s="19"/>
      <c r="G10622" s="16"/>
      <c r="H10622"/>
      <c r="I10622"/>
    </row>
    <row r="10623" spans="5:9" s="17" customFormat="1" ht="12.75">
      <c r="E10623" s="19"/>
      <c r="G10623" s="16"/>
      <c r="H10623"/>
      <c r="I10623"/>
    </row>
    <row r="10624" spans="5:9" s="17" customFormat="1" ht="12.75">
      <c r="E10624" s="19"/>
      <c r="G10624" s="16"/>
      <c r="H10624"/>
      <c r="I10624"/>
    </row>
    <row r="10625" spans="5:9" s="17" customFormat="1" ht="12.75">
      <c r="E10625" s="19"/>
      <c r="G10625" s="16"/>
      <c r="H10625"/>
      <c r="I10625"/>
    </row>
    <row r="10626" spans="5:9" s="17" customFormat="1" ht="12.75">
      <c r="E10626" s="19"/>
      <c r="G10626" s="16"/>
      <c r="H10626"/>
      <c r="I10626"/>
    </row>
    <row r="10627" spans="5:9" s="17" customFormat="1" ht="12.75">
      <c r="E10627" s="19"/>
      <c r="G10627" s="16"/>
      <c r="H10627"/>
      <c r="I10627"/>
    </row>
    <row r="10628" spans="5:9" s="17" customFormat="1" ht="12.75">
      <c r="E10628" s="19"/>
      <c r="G10628" s="16"/>
      <c r="H10628"/>
      <c r="I10628"/>
    </row>
    <row r="10629" spans="5:9" s="17" customFormat="1" ht="12.75">
      <c r="E10629" s="19"/>
      <c r="G10629" s="16"/>
      <c r="H10629"/>
      <c r="I10629"/>
    </row>
    <row r="10630" spans="5:9" s="17" customFormat="1" ht="12.75">
      <c r="E10630" s="19"/>
      <c r="G10630" s="16"/>
      <c r="H10630"/>
      <c r="I10630"/>
    </row>
    <row r="10631" spans="5:9" s="17" customFormat="1" ht="12.75">
      <c r="E10631" s="19"/>
      <c r="G10631" s="16"/>
      <c r="H10631"/>
      <c r="I10631"/>
    </row>
    <row r="10632" spans="5:9" s="17" customFormat="1" ht="12.75">
      <c r="E10632" s="19"/>
      <c r="G10632" s="16"/>
      <c r="H10632"/>
      <c r="I10632"/>
    </row>
    <row r="10633" spans="5:9" s="17" customFormat="1" ht="12.75">
      <c r="E10633" s="19"/>
      <c r="G10633" s="16"/>
      <c r="H10633"/>
      <c r="I10633"/>
    </row>
    <row r="10634" spans="5:9" s="17" customFormat="1" ht="12.75">
      <c r="E10634" s="19"/>
      <c r="G10634" s="16"/>
      <c r="H10634"/>
      <c r="I10634"/>
    </row>
    <row r="10635" spans="5:9" s="17" customFormat="1" ht="12.75">
      <c r="E10635" s="19"/>
      <c r="G10635" s="16"/>
      <c r="H10635"/>
      <c r="I10635"/>
    </row>
    <row r="10636" spans="5:9" s="17" customFormat="1" ht="12.75">
      <c r="E10636" s="19"/>
      <c r="G10636" s="16"/>
      <c r="H10636"/>
      <c r="I10636"/>
    </row>
    <row r="10637" spans="5:9" s="17" customFormat="1" ht="12.75">
      <c r="E10637" s="19"/>
      <c r="G10637" s="16"/>
      <c r="H10637"/>
      <c r="I10637"/>
    </row>
    <row r="10638" spans="5:9" s="17" customFormat="1" ht="12.75">
      <c r="E10638" s="19"/>
      <c r="G10638" s="16"/>
      <c r="H10638"/>
      <c r="I10638"/>
    </row>
    <row r="10639" spans="5:9" s="17" customFormat="1" ht="12.75">
      <c r="E10639" s="19"/>
      <c r="G10639" s="16"/>
      <c r="H10639"/>
      <c r="I10639"/>
    </row>
    <row r="10640" spans="5:9" s="17" customFormat="1" ht="12.75">
      <c r="E10640" s="19"/>
      <c r="G10640" s="16"/>
      <c r="H10640"/>
      <c r="I10640"/>
    </row>
    <row r="10641" spans="5:9" s="17" customFormat="1" ht="12.75">
      <c r="E10641" s="19"/>
      <c r="G10641" s="16"/>
      <c r="H10641"/>
      <c r="I10641"/>
    </row>
    <row r="10642" spans="5:9" s="17" customFormat="1" ht="12.75">
      <c r="E10642" s="19"/>
      <c r="G10642" s="16"/>
      <c r="H10642"/>
      <c r="I10642"/>
    </row>
    <row r="10643" spans="5:9" s="17" customFormat="1" ht="12.75">
      <c r="E10643" s="19"/>
      <c r="G10643" s="16"/>
      <c r="H10643"/>
      <c r="I10643"/>
    </row>
    <row r="10644" spans="5:9" s="17" customFormat="1" ht="12.75">
      <c r="E10644" s="19"/>
      <c r="G10644" s="16"/>
      <c r="H10644"/>
      <c r="I10644"/>
    </row>
    <row r="10645" spans="5:9" s="17" customFormat="1" ht="12.75">
      <c r="E10645" s="19"/>
      <c r="G10645" s="16"/>
      <c r="H10645"/>
      <c r="I10645"/>
    </row>
    <row r="10646" spans="5:9" s="17" customFormat="1" ht="12.75">
      <c r="E10646" s="19"/>
      <c r="G10646" s="16"/>
      <c r="H10646"/>
      <c r="I10646"/>
    </row>
    <row r="10647" spans="5:9" s="17" customFormat="1" ht="12.75">
      <c r="E10647" s="19"/>
      <c r="G10647" s="16"/>
      <c r="H10647"/>
      <c r="I10647"/>
    </row>
    <row r="10648" spans="5:9" s="17" customFormat="1" ht="12.75">
      <c r="E10648" s="19"/>
      <c r="G10648" s="16"/>
      <c r="H10648"/>
      <c r="I10648"/>
    </row>
    <row r="10649" spans="5:9" s="17" customFormat="1" ht="12.75">
      <c r="E10649" s="19"/>
      <c r="G10649" s="16"/>
      <c r="H10649"/>
      <c r="I10649"/>
    </row>
    <row r="10650" spans="5:9" s="17" customFormat="1" ht="12.75">
      <c r="E10650" s="19"/>
      <c r="G10650" s="16"/>
      <c r="H10650"/>
      <c r="I10650"/>
    </row>
    <row r="10651" spans="5:9" s="17" customFormat="1" ht="12.75">
      <c r="E10651" s="19"/>
      <c r="G10651" s="16"/>
      <c r="H10651"/>
      <c r="I10651"/>
    </row>
    <row r="10652" spans="5:9" s="17" customFormat="1" ht="12.75">
      <c r="E10652" s="19"/>
      <c r="G10652" s="16"/>
      <c r="H10652"/>
      <c r="I10652"/>
    </row>
    <row r="10653" spans="5:9" s="17" customFormat="1" ht="12.75">
      <c r="E10653" s="19"/>
      <c r="G10653" s="16"/>
      <c r="H10653"/>
      <c r="I10653"/>
    </row>
    <row r="10654" spans="5:9" s="17" customFormat="1" ht="12.75">
      <c r="E10654" s="19"/>
      <c r="G10654" s="16"/>
      <c r="H10654"/>
      <c r="I10654"/>
    </row>
    <row r="10655" spans="5:9" s="17" customFormat="1" ht="12.75">
      <c r="E10655" s="19"/>
      <c r="G10655" s="16"/>
      <c r="H10655"/>
      <c r="I10655"/>
    </row>
    <row r="10656" spans="5:9" s="17" customFormat="1" ht="12.75">
      <c r="E10656" s="19"/>
      <c r="G10656" s="16"/>
      <c r="H10656"/>
      <c r="I10656"/>
    </row>
    <row r="10657" spans="5:9" s="17" customFormat="1" ht="12.75">
      <c r="E10657" s="19"/>
      <c r="G10657" s="16"/>
      <c r="H10657"/>
      <c r="I10657"/>
    </row>
    <row r="10658" spans="5:9" s="17" customFormat="1" ht="12.75">
      <c r="E10658" s="19"/>
      <c r="G10658" s="16"/>
      <c r="H10658"/>
      <c r="I10658"/>
    </row>
    <row r="10659" spans="5:9" s="17" customFormat="1" ht="12.75">
      <c r="E10659" s="19"/>
      <c r="G10659" s="16"/>
      <c r="H10659"/>
      <c r="I10659"/>
    </row>
    <row r="10660" spans="5:9" s="17" customFormat="1" ht="12.75">
      <c r="E10660" s="19"/>
      <c r="G10660" s="16"/>
      <c r="H10660"/>
      <c r="I10660"/>
    </row>
    <row r="10661" spans="5:9" s="17" customFormat="1" ht="12.75">
      <c r="E10661" s="19"/>
      <c r="G10661" s="16"/>
      <c r="H10661"/>
      <c r="I10661"/>
    </row>
    <row r="10662" spans="5:9" s="17" customFormat="1" ht="12.75">
      <c r="E10662" s="19"/>
      <c r="G10662" s="16"/>
      <c r="H10662"/>
      <c r="I10662"/>
    </row>
    <row r="10663" spans="5:9" s="17" customFormat="1" ht="12.75">
      <c r="E10663" s="19"/>
      <c r="G10663" s="16"/>
      <c r="H10663"/>
      <c r="I10663"/>
    </row>
    <row r="10664" spans="5:9" s="17" customFormat="1" ht="12.75">
      <c r="E10664" s="19"/>
      <c r="G10664" s="16"/>
      <c r="H10664"/>
      <c r="I10664"/>
    </row>
    <row r="10665" spans="5:9" s="17" customFormat="1" ht="12.75">
      <c r="E10665" s="19"/>
      <c r="G10665" s="16"/>
      <c r="H10665"/>
      <c r="I10665"/>
    </row>
    <row r="10666" spans="5:9" s="17" customFormat="1" ht="12.75">
      <c r="E10666" s="19"/>
      <c r="G10666" s="16"/>
      <c r="H10666"/>
      <c r="I10666"/>
    </row>
    <row r="10667" spans="5:9" s="17" customFormat="1" ht="12.75">
      <c r="E10667" s="19"/>
      <c r="G10667" s="16"/>
      <c r="H10667"/>
      <c r="I10667"/>
    </row>
    <row r="10668" spans="5:9" s="17" customFormat="1" ht="12.75">
      <c r="E10668" s="19"/>
      <c r="G10668" s="16"/>
      <c r="H10668"/>
      <c r="I10668"/>
    </row>
    <row r="10669" spans="5:9" s="17" customFormat="1" ht="12.75">
      <c r="E10669" s="19"/>
      <c r="G10669" s="16"/>
      <c r="H10669"/>
      <c r="I10669"/>
    </row>
    <row r="10670" spans="5:9" s="17" customFormat="1" ht="12.75">
      <c r="E10670" s="19"/>
      <c r="G10670" s="16"/>
      <c r="H10670"/>
      <c r="I10670"/>
    </row>
    <row r="10671" spans="5:9" s="17" customFormat="1" ht="12.75">
      <c r="E10671" s="19"/>
      <c r="G10671" s="16"/>
      <c r="H10671"/>
      <c r="I10671"/>
    </row>
    <row r="10672" spans="5:9" s="17" customFormat="1" ht="12.75">
      <c r="E10672" s="19"/>
      <c r="G10672" s="16"/>
      <c r="H10672"/>
      <c r="I10672"/>
    </row>
    <row r="10673" spans="5:9" s="17" customFormat="1" ht="12.75">
      <c r="E10673" s="19"/>
      <c r="G10673" s="16"/>
      <c r="H10673"/>
      <c r="I10673"/>
    </row>
    <row r="10674" spans="5:9" s="17" customFormat="1" ht="12.75">
      <c r="E10674" s="19"/>
      <c r="G10674" s="16"/>
      <c r="H10674"/>
      <c r="I10674"/>
    </row>
    <row r="10675" spans="5:9" s="17" customFormat="1" ht="12.75">
      <c r="E10675" s="19"/>
      <c r="G10675" s="16"/>
      <c r="H10675"/>
      <c r="I10675"/>
    </row>
    <row r="10676" spans="5:9" s="17" customFormat="1" ht="12.75">
      <c r="E10676" s="19"/>
      <c r="G10676" s="16"/>
      <c r="H10676"/>
      <c r="I10676"/>
    </row>
    <row r="10677" spans="5:9" s="17" customFormat="1" ht="12.75">
      <c r="E10677" s="19"/>
      <c r="G10677" s="16"/>
      <c r="H10677"/>
      <c r="I10677"/>
    </row>
    <row r="10678" spans="5:9" s="17" customFormat="1" ht="12.75">
      <c r="E10678" s="19"/>
      <c r="G10678" s="16"/>
      <c r="H10678"/>
      <c r="I10678"/>
    </row>
    <row r="10679" spans="5:9" s="17" customFormat="1" ht="12.75">
      <c r="E10679" s="19"/>
      <c r="G10679" s="16"/>
      <c r="H10679"/>
      <c r="I10679"/>
    </row>
    <row r="10680" spans="5:9" s="17" customFormat="1" ht="12.75">
      <c r="E10680" s="19"/>
      <c r="G10680" s="16"/>
      <c r="H10680"/>
      <c r="I10680"/>
    </row>
    <row r="10681" spans="5:9" s="17" customFormat="1" ht="12.75">
      <c r="E10681" s="19"/>
      <c r="G10681" s="16"/>
      <c r="H10681"/>
      <c r="I10681"/>
    </row>
    <row r="10682" spans="5:9" s="17" customFormat="1" ht="12.75">
      <c r="E10682" s="19"/>
      <c r="G10682" s="16"/>
      <c r="H10682"/>
      <c r="I10682"/>
    </row>
    <row r="10683" spans="5:9" s="17" customFormat="1" ht="12.75">
      <c r="E10683" s="19"/>
      <c r="G10683" s="16"/>
      <c r="H10683"/>
      <c r="I10683"/>
    </row>
    <row r="10684" spans="5:9" s="17" customFormat="1" ht="12.75">
      <c r="E10684" s="19"/>
      <c r="G10684" s="16"/>
      <c r="H10684"/>
      <c r="I10684"/>
    </row>
    <row r="10685" spans="5:9" s="17" customFormat="1" ht="12.75">
      <c r="E10685" s="19"/>
      <c r="G10685" s="16"/>
      <c r="H10685"/>
      <c r="I10685"/>
    </row>
    <row r="10686" spans="5:9" s="17" customFormat="1" ht="12.75">
      <c r="E10686" s="19"/>
      <c r="G10686" s="16"/>
      <c r="H10686"/>
      <c r="I10686"/>
    </row>
    <row r="10687" spans="5:9" s="17" customFormat="1" ht="12.75">
      <c r="E10687" s="19"/>
      <c r="G10687" s="16"/>
      <c r="H10687"/>
      <c r="I10687"/>
    </row>
    <row r="10688" spans="5:9" s="17" customFormat="1" ht="12.75">
      <c r="E10688" s="19"/>
      <c r="G10688" s="16"/>
      <c r="H10688"/>
      <c r="I10688"/>
    </row>
    <row r="10689" spans="5:9" s="17" customFormat="1" ht="12.75">
      <c r="E10689" s="19"/>
      <c r="G10689" s="16"/>
      <c r="H10689"/>
      <c r="I10689"/>
    </row>
    <row r="10690" spans="5:9" s="17" customFormat="1" ht="12.75">
      <c r="E10690" s="19"/>
      <c r="G10690" s="16"/>
      <c r="H10690"/>
      <c r="I10690"/>
    </row>
    <row r="10691" spans="5:9" s="17" customFormat="1" ht="12.75">
      <c r="E10691" s="19"/>
      <c r="G10691" s="16"/>
      <c r="H10691"/>
      <c r="I10691"/>
    </row>
    <row r="10692" spans="5:9" s="17" customFormat="1" ht="12.75">
      <c r="E10692" s="19"/>
      <c r="G10692" s="16"/>
      <c r="H10692"/>
      <c r="I10692"/>
    </row>
    <row r="10693" spans="5:9" s="17" customFormat="1" ht="12.75">
      <c r="E10693" s="19"/>
      <c r="G10693" s="16"/>
      <c r="H10693"/>
      <c r="I10693"/>
    </row>
    <row r="10694" spans="5:9" s="17" customFormat="1" ht="12.75">
      <c r="E10694" s="19"/>
      <c r="G10694" s="16"/>
      <c r="H10694"/>
      <c r="I10694"/>
    </row>
    <row r="10695" spans="5:9" s="17" customFormat="1" ht="12.75">
      <c r="E10695" s="19"/>
      <c r="G10695" s="16"/>
      <c r="H10695"/>
      <c r="I10695"/>
    </row>
    <row r="10696" spans="5:9" s="17" customFormat="1" ht="12.75">
      <c r="E10696" s="19"/>
      <c r="G10696" s="16"/>
      <c r="H10696"/>
      <c r="I10696"/>
    </row>
    <row r="10697" spans="5:9" s="17" customFormat="1" ht="12.75">
      <c r="E10697" s="19"/>
      <c r="G10697" s="16"/>
      <c r="H10697"/>
      <c r="I10697"/>
    </row>
    <row r="10698" spans="5:9" s="17" customFormat="1" ht="12.75">
      <c r="E10698" s="19"/>
      <c r="G10698" s="16"/>
      <c r="H10698"/>
      <c r="I10698"/>
    </row>
    <row r="10699" spans="5:9" s="17" customFormat="1" ht="12.75">
      <c r="E10699" s="19"/>
      <c r="G10699" s="16"/>
      <c r="H10699"/>
      <c r="I10699"/>
    </row>
    <row r="10700" spans="5:9" s="17" customFormat="1" ht="12.75">
      <c r="E10700" s="19"/>
      <c r="G10700" s="16"/>
      <c r="H10700"/>
      <c r="I10700"/>
    </row>
    <row r="10701" spans="5:9" s="17" customFormat="1" ht="12.75">
      <c r="E10701" s="19"/>
      <c r="G10701" s="16"/>
      <c r="H10701"/>
      <c r="I10701"/>
    </row>
    <row r="10702" spans="5:9" s="17" customFormat="1" ht="12.75">
      <c r="E10702" s="19"/>
      <c r="G10702" s="16"/>
      <c r="H10702"/>
      <c r="I10702"/>
    </row>
    <row r="10703" spans="5:9" s="17" customFormat="1" ht="12.75">
      <c r="E10703" s="19"/>
      <c r="G10703" s="16"/>
      <c r="H10703"/>
      <c r="I10703"/>
    </row>
    <row r="10704" spans="5:9" s="17" customFormat="1" ht="12.75">
      <c r="E10704" s="19"/>
      <c r="G10704" s="16"/>
      <c r="H10704"/>
      <c r="I10704"/>
    </row>
    <row r="10705" spans="5:9" s="17" customFormat="1" ht="12.75">
      <c r="E10705" s="19"/>
      <c r="G10705" s="16"/>
      <c r="H10705"/>
      <c r="I10705"/>
    </row>
    <row r="10706" spans="5:9" s="17" customFormat="1" ht="12.75">
      <c r="E10706" s="19"/>
      <c r="G10706" s="16"/>
      <c r="H10706"/>
      <c r="I10706"/>
    </row>
    <row r="10707" spans="5:9" s="17" customFormat="1" ht="12.75">
      <c r="E10707" s="19"/>
      <c r="G10707" s="16"/>
      <c r="H10707"/>
      <c r="I10707"/>
    </row>
    <row r="10708" spans="5:9" s="17" customFormat="1" ht="12.75">
      <c r="E10708" s="19"/>
      <c r="G10708" s="16"/>
      <c r="H10708"/>
      <c r="I10708"/>
    </row>
    <row r="10709" spans="5:9" s="17" customFormat="1" ht="12.75">
      <c r="E10709" s="19"/>
      <c r="G10709" s="16"/>
      <c r="H10709"/>
      <c r="I10709"/>
    </row>
    <row r="10710" spans="5:9" s="17" customFormat="1" ht="12.75">
      <c r="E10710" s="19"/>
      <c r="G10710" s="16"/>
      <c r="H10710"/>
      <c r="I10710"/>
    </row>
    <row r="10711" spans="5:9" s="17" customFormat="1" ht="12.75">
      <c r="E10711" s="19"/>
      <c r="G10711" s="16"/>
      <c r="H10711"/>
      <c r="I10711"/>
    </row>
    <row r="10712" spans="5:9" s="17" customFormat="1" ht="12.75">
      <c r="E10712" s="19"/>
      <c r="G10712" s="16"/>
      <c r="H10712"/>
      <c r="I10712"/>
    </row>
    <row r="10713" spans="5:9" s="17" customFormat="1" ht="12.75">
      <c r="E10713" s="19"/>
      <c r="G10713" s="16"/>
      <c r="H10713"/>
      <c r="I10713"/>
    </row>
    <row r="10714" spans="5:9" s="17" customFormat="1" ht="12.75">
      <c r="E10714" s="19"/>
      <c r="G10714" s="16"/>
      <c r="H10714"/>
      <c r="I10714"/>
    </row>
    <row r="10715" spans="5:9" s="17" customFormat="1" ht="12.75">
      <c r="E10715" s="19"/>
      <c r="G10715" s="16"/>
      <c r="H10715"/>
      <c r="I10715"/>
    </row>
    <row r="10716" spans="5:9" s="17" customFormat="1" ht="12.75">
      <c r="E10716" s="19"/>
      <c r="G10716" s="16"/>
      <c r="H10716"/>
      <c r="I10716"/>
    </row>
    <row r="10717" spans="5:9" s="17" customFormat="1" ht="12.75">
      <c r="E10717" s="19"/>
      <c r="G10717" s="16"/>
      <c r="H10717"/>
      <c r="I10717"/>
    </row>
    <row r="10718" spans="5:9" s="17" customFormat="1" ht="12.75">
      <c r="E10718" s="19"/>
      <c r="G10718" s="16"/>
      <c r="H10718"/>
      <c r="I10718"/>
    </row>
    <row r="10719" spans="5:9" s="17" customFormat="1" ht="12.75">
      <c r="E10719" s="19"/>
      <c r="G10719" s="16"/>
      <c r="H10719"/>
      <c r="I10719"/>
    </row>
    <row r="10720" spans="5:9" s="17" customFormat="1" ht="12.75">
      <c r="E10720" s="19"/>
      <c r="G10720" s="16"/>
      <c r="H10720"/>
      <c r="I10720"/>
    </row>
    <row r="10721" spans="5:9" s="17" customFormat="1" ht="12.75">
      <c r="E10721" s="19"/>
      <c r="G10721" s="16"/>
      <c r="H10721"/>
      <c r="I10721"/>
    </row>
    <row r="10722" spans="5:9" s="17" customFormat="1" ht="12.75">
      <c r="E10722" s="19"/>
      <c r="G10722" s="16"/>
      <c r="H10722"/>
      <c r="I10722"/>
    </row>
    <row r="10723" spans="5:9" s="17" customFormat="1" ht="12.75">
      <c r="E10723" s="19"/>
      <c r="G10723" s="16"/>
      <c r="H10723"/>
      <c r="I10723"/>
    </row>
    <row r="10724" spans="5:9" s="17" customFormat="1" ht="12.75">
      <c r="E10724" s="19"/>
      <c r="G10724" s="16"/>
      <c r="H10724"/>
      <c r="I10724"/>
    </row>
    <row r="10725" spans="5:9" s="17" customFormat="1" ht="12.75">
      <c r="E10725" s="19"/>
      <c r="G10725" s="16"/>
      <c r="H10725"/>
      <c r="I10725"/>
    </row>
    <row r="10726" spans="5:9" s="17" customFormat="1" ht="12.75">
      <c r="E10726" s="19"/>
      <c r="G10726" s="16"/>
      <c r="H10726"/>
      <c r="I10726"/>
    </row>
    <row r="10727" spans="5:9" s="17" customFormat="1" ht="12.75">
      <c r="E10727" s="19"/>
      <c r="G10727" s="16"/>
      <c r="H10727"/>
      <c r="I10727"/>
    </row>
    <row r="10728" spans="5:9" s="17" customFormat="1" ht="12.75">
      <c r="E10728" s="19"/>
      <c r="G10728" s="16"/>
      <c r="H10728"/>
      <c r="I10728"/>
    </row>
    <row r="10729" spans="5:9" s="17" customFormat="1" ht="12.75">
      <c r="E10729" s="19"/>
      <c r="G10729" s="16"/>
      <c r="H10729"/>
      <c r="I10729"/>
    </row>
    <row r="10730" spans="5:9" s="17" customFormat="1" ht="12.75">
      <c r="E10730" s="19"/>
      <c r="G10730" s="16"/>
      <c r="H10730"/>
      <c r="I10730"/>
    </row>
    <row r="10731" spans="5:9" s="17" customFormat="1" ht="12.75">
      <c r="E10731" s="19"/>
      <c r="G10731" s="16"/>
      <c r="H10731"/>
      <c r="I10731"/>
    </row>
    <row r="10732" spans="5:9" s="17" customFormat="1" ht="12.75">
      <c r="E10732" s="19"/>
      <c r="G10732" s="16"/>
      <c r="H10732"/>
      <c r="I10732"/>
    </row>
    <row r="10733" spans="5:9" s="17" customFormat="1" ht="12.75">
      <c r="E10733" s="19"/>
      <c r="G10733" s="16"/>
      <c r="H10733"/>
      <c r="I10733"/>
    </row>
    <row r="10734" spans="5:9" s="17" customFormat="1" ht="12.75">
      <c r="E10734" s="19"/>
      <c r="G10734" s="16"/>
      <c r="H10734"/>
      <c r="I10734"/>
    </row>
    <row r="10735" spans="5:9" s="17" customFormat="1" ht="12.75">
      <c r="E10735" s="19"/>
      <c r="G10735" s="16"/>
      <c r="H10735"/>
      <c r="I10735"/>
    </row>
    <row r="10736" spans="5:9" s="17" customFormat="1" ht="12.75">
      <c r="E10736" s="19"/>
      <c r="G10736" s="16"/>
      <c r="H10736"/>
      <c r="I10736"/>
    </row>
    <row r="10737" spans="5:9" s="17" customFormat="1" ht="12.75">
      <c r="E10737" s="19"/>
      <c r="G10737" s="16"/>
      <c r="H10737"/>
      <c r="I10737"/>
    </row>
    <row r="10738" spans="5:9" s="17" customFormat="1" ht="12.75">
      <c r="E10738" s="19"/>
      <c r="G10738" s="16"/>
      <c r="H10738"/>
      <c r="I10738"/>
    </row>
    <row r="10739" spans="5:9" s="17" customFormat="1" ht="12.75">
      <c r="E10739" s="19"/>
      <c r="G10739" s="16"/>
      <c r="H10739"/>
      <c r="I10739"/>
    </row>
    <row r="10740" spans="5:9" s="17" customFormat="1" ht="12.75">
      <c r="E10740" s="19"/>
      <c r="G10740" s="16"/>
      <c r="H10740"/>
      <c r="I10740"/>
    </row>
    <row r="10741" spans="5:9" s="17" customFormat="1" ht="12.75">
      <c r="E10741" s="19"/>
      <c r="G10741" s="16"/>
      <c r="H10741"/>
      <c r="I10741"/>
    </row>
    <row r="10742" spans="5:9" s="17" customFormat="1" ht="12.75">
      <c r="E10742" s="19"/>
      <c r="G10742" s="16"/>
      <c r="H10742"/>
      <c r="I10742"/>
    </row>
    <row r="10743" spans="5:9" s="17" customFormat="1" ht="12.75">
      <c r="E10743" s="19"/>
      <c r="G10743" s="16"/>
      <c r="H10743"/>
      <c r="I10743"/>
    </row>
    <row r="10744" spans="5:9" s="17" customFormat="1" ht="12.75">
      <c r="E10744" s="19"/>
      <c r="G10744" s="16"/>
      <c r="H10744"/>
      <c r="I10744"/>
    </row>
    <row r="10745" spans="5:9" s="17" customFormat="1" ht="12.75">
      <c r="E10745" s="19"/>
      <c r="G10745" s="16"/>
      <c r="H10745"/>
      <c r="I10745"/>
    </row>
    <row r="10746" spans="5:9" s="17" customFormat="1" ht="12.75">
      <c r="E10746" s="19"/>
      <c r="G10746" s="16"/>
      <c r="H10746"/>
      <c r="I10746"/>
    </row>
    <row r="10747" spans="5:9" s="17" customFormat="1" ht="12.75">
      <c r="E10747" s="19"/>
      <c r="G10747" s="16"/>
      <c r="H10747"/>
      <c r="I10747"/>
    </row>
    <row r="10748" spans="5:9" s="17" customFormat="1" ht="12.75">
      <c r="E10748" s="19"/>
      <c r="G10748" s="16"/>
      <c r="H10748"/>
      <c r="I10748"/>
    </row>
    <row r="10749" spans="5:9" s="17" customFormat="1" ht="12.75">
      <c r="E10749" s="19"/>
      <c r="G10749" s="16"/>
      <c r="H10749"/>
      <c r="I10749"/>
    </row>
    <row r="10750" spans="5:9" s="17" customFormat="1" ht="12.75">
      <c r="E10750" s="19"/>
      <c r="G10750" s="16"/>
      <c r="H10750"/>
      <c r="I10750"/>
    </row>
    <row r="10751" spans="5:9" s="17" customFormat="1" ht="12.75">
      <c r="E10751" s="19"/>
      <c r="G10751" s="16"/>
      <c r="H10751"/>
      <c r="I10751"/>
    </row>
    <row r="10752" spans="5:9" s="17" customFormat="1" ht="12.75">
      <c r="E10752" s="19"/>
      <c r="G10752" s="16"/>
      <c r="H10752"/>
      <c r="I10752"/>
    </row>
    <row r="10753" spans="5:9" s="17" customFormat="1" ht="12.75">
      <c r="E10753" s="19"/>
      <c r="G10753" s="16"/>
      <c r="H10753"/>
      <c r="I10753"/>
    </row>
    <row r="10754" spans="5:9" s="17" customFormat="1" ht="12.75">
      <c r="E10754" s="19"/>
      <c r="G10754" s="16"/>
      <c r="H10754"/>
      <c r="I10754"/>
    </row>
    <row r="10755" spans="5:9" s="17" customFormat="1" ht="12.75">
      <c r="E10755" s="19"/>
      <c r="G10755" s="16"/>
      <c r="H10755"/>
      <c r="I10755"/>
    </row>
    <row r="10756" spans="5:9" s="17" customFormat="1" ht="12.75">
      <c r="E10756" s="19"/>
      <c r="G10756" s="16"/>
      <c r="H10756"/>
      <c r="I10756"/>
    </row>
    <row r="10757" spans="5:9" s="17" customFormat="1" ht="12.75">
      <c r="E10757" s="19"/>
      <c r="G10757" s="16"/>
      <c r="H10757"/>
      <c r="I10757"/>
    </row>
    <row r="10758" spans="5:9" s="17" customFormat="1" ht="12.75">
      <c r="E10758" s="19"/>
      <c r="G10758" s="16"/>
      <c r="H10758"/>
      <c r="I10758"/>
    </row>
    <row r="10759" spans="5:9" s="17" customFormat="1" ht="12.75">
      <c r="E10759" s="19"/>
      <c r="G10759" s="16"/>
      <c r="H10759"/>
      <c r="I10759"/>
    </row>
    <row r="10760" spans="5:9" s="17" customFormat="1" ht="12.75">
      <c r="E10760" s="19"/>
      <c r="G10760" s="16"/>
      <c r="H10760"/>
      <c r="I10760"/>
    </row>
    <row r="10761" spans="5:9" s="17" customFormat="1" ht="12.75">
      <c r="E10761" s="19"/>
      <c r="G10761" s="16"/>
      <c r="H10761"/>
      <c r="I10761"/>
    </row>
    <row r="10762" spans="5:9" s="17" customFormat="1" ht="12.75">
      <c r="E10762" s="19"/>
      <c r="G10762" s="16"/>
      <c r="H10762"/>
      <c r="I10762"/>
    </row>
    <row r="10763" spans="5:9" s="17" customFormat="1" ht="12.75">
      <c r="E10763" s="19"/>
      <c r="G10763" s="16"/>
      <c r="H10763"/>
      <c r="I10763"/>
    </row>
    <row r="10764" spans="5:9" s="17" customFormat="1" ht="12.75">
      <c r="E10764" s="19"/>
      <c r="G10764" s="16"/>
      <c r="H10764"/>
      <c r="I10764"/>
    </row>
    <row r="10765" spans="5:9" s="17" customFormat="1" ht="12.75">
      <c r="E10765" s="19"/>
      <c r="G10765" s="16"/>
      <c r="H10765"/>
      <c r="I10765"/>
    </row>
    <row r="10766" spans="5:9" s="17" customFormat="1" ht="12.75">
      <c r="E10766" s="19"/>
      <c r="G10766" s="16"/>
      <c r="H10766"/>
      <c r="I10766"/>
    </row>
    <row r="10767" spans="5:9" s="17" customFormat="1" ht="12.75">
      <c r="E10767" s="19"/>
      <c r="G10767" s="16"/>
      <c r="H10767"/>
      <c r="I10767"/>
    </row>
    <row r="10768" spans="5:9" s="17" customFormat="1" ht="12.75">
      <c r="E10768" s="19"/>
      <c r="G10768" s="16"/>
      <c r="H10768"/>
      <c r="I10768"/>
    </row>
    <row r="10769" spans="5:9" s="17" customFormat="1" ht="12.75">
      <c r="E10769" s="19"/>
      <c r="G10769" s="16"/>
      <c r="H10769"/>
      <c r="I10769"/>
    </row>
    <row r="10770" spans="5:9" s="17" customFormat="1" ht="12.75">
      <c r="E10770" s="19"/>
      <c r="G10770" s="16"/>
      <c r="H10770"/>
      <c r="I10770"/>
    </row>
    <row r="10771" spans="5:9" s="17" customFormat="1" ht="12.75">
      <c r="E10771" s="19"/>
      <c r="G10771" s="16"/>
      <c r="H10771"/>
      <c r="I10771"/>
    </row>
    <row r="10772" spans="5:9" s="17" customFormat="1" ht="12.75">
      <c r="E10772" s="19"/>
      <c r="G10772" s="16"/>
      <c r="H10772"/>
      <c r="I10772"/>
    </row>
    <row r="10773" spans="5:9" s="17" customFormat="1" ht="12.75">
      <c r="E10773" s="19"/>
      <c r="G10773" s="16"/>
      <c r="H10773"/>
      <c r="I10773"/>
    </row>
    <row r="10774" spans="5:9" s="17" customFormat="1" ht="12.75">
      <c r="E10774" s="19"/>
      <c r="G10774" s="16"/>
      <c r="H10774"/>
      <c r="I10774"/>
    </row>
    <row r="10775" spans="5:9" s="17" customFormat="1" ht="12.75">
      <c r="E10775" s="19"/>
      <c r="G10775" s="16"/>
      <c r="H10775"/>
      <c r="I10775"/>
    </row>
    <row r="10776" spans="5:9" s="17" customFormat="1" ht="12.75">
      <c r="E10776" s="19"/>
      <c r="G10776" s="16"/>
      <c r="H10776"/>
      <c r="I10776"/>
    </row>
    <row r="10777" spans="5:9" s="17" customFormat="1" ht="12.75">
      <c r="E10777" s="19"/>
      <c r="G10777" s="16"/>
      <c r="H10777"/>
      <c r="I10777"/>
    </row>
    <row r="10778" spans="5:9" s="17" customFormat="1" ht="12.75">
      <c r="E10778" s="19"/>
      <c r="G10778" s="16"/>
      <c r="H10778"/>
      <c r="I10778"/>
    </row>
    <row r="10779" spans="5:9" s="17" customFormat="1" ht="12.75">
      <c r="E10779" s="19"/>
      <c r="G10779" s="16"/>
      <c r="H10779"/>
      <c r="I10779"/>
    </row>
    <row r="10780" spans="5:9" s="17" customFormat="1" ht="12.75">
      <c r="E10780" s="19"/>
      <c r="G10780" s="16"/>
      <c r="H10780"/>
      <c r="I10780"/>
    </row>
    <row r="10781" spans="5:9" s="17" customFormat="1" ht="12.75">
      <c r="E10781" s="19"/>
      <c r="G10781" s="16"/>
      <c r="H10781"/>
      <c r="I10781"/>
    </row>
    <row r="10782" spans="5:9" s="17" customFormat="1" ht="12.75">
      <c r="E10782" s="19"/>
      <c r="G10782" s="16"/>
      <c r="H10782"/>
      <c r="I10782"/>
    </row>
    <row r="10783" spans="5:9" s="17" customFormat="1" ht="12.75">
      <c r="E10783" s="19"/>
      <c r="G10783" s="16"/>
      <c r="H10783"/>
      <c r="I10783"/>
    </row>
    <row r="10784" spans="5:9" s="17" customFormat="1" ht="12.75">
      <c r="E10784" s="19"/>
      <c r="G10784" s="16"/>
      <c r="H10784"/>
      <c r="I10784"/>
    </row>
    <row r="10785" spans="5:9" s="17" customFormat="1" ht="12.75">
      <c r="E10785" s="19"/>
      <c r="G10785" s="16"/>
      <c r="H10785"/>
      <c r="I10785"/>
    </row>
    <row r="10786" spans="5:9" s="17" customFormat="1" ht="12.75">
      <c r="E10786" s="19"/>
      <c r="G10786" s="16"/>
      <c r="H10786"/>
      <c r="I10786"/>
    </row>
    <row r="10787" spans="5:9" s="17" customFormat="1" ht="12.75">
      <c r="E10787" s="19"/>
      <c r="G10787" s="16"/>
      <c r="H10787"/>
      <c r="I10787"/>
    </row>
    <row r="10788" spans="5:9" s="17" customFormat="1" ht="12.75">
      <c r="E10788" s="19"/>
      <c r="G10788" s="16"/>
      <c r="H10788"/>
      <c r="I10788"/>
    </row>
    <row r="10789" spans="5:9" s="17" customFormat="1" ht="12.75">
      <c r="E10789" s="19"/>
      <c r="G10789" s="16"/>
      <c r="H10789"/>
      <c r="I10789"/>
    </row>
    <row r="10790" spans="5:9" s="17" customFormat="1" ht="12.75">
      <c r="E10790" s="19"/>
      <c r="G10790" s="16"/>
      <c r="H10790"/>
      <c r="I10790"/>
    </row>
    <row r="10791" spans="5:9" s="17" customFormat="1" ht="12.75">
      <c r="E10791" s="19"/>
      <c r="G10791" s="16"/>
      <c r="H10791"/>
      <c r="I10791"/>
    </row>
    <row r="10792" spans="5:9" s="17" customFormat="1" ht="12.75">
      <c r="E10792" s="19"/>
      <c r="G10792" s="16"/>
      <c r="H10792"/>
      <c r="I10792"/>
    </row>
    <row r="10793" spans="5:9" s="17" customFormat="1" ht="12.75">
      <c r="E10793" s="19"/>
      <c r="G10793" s="16"/>
      <c r="H10793"/>
      <c r="I10793"/>
    </row>
    <row r="10794" spans="5:9" s="17" customFormat="1" ht="12.75">
      <c r="E10794" s="19"/>
      <c r="G10794" s="16"/>
      <c r="H10794"/>
      <c r="I10794"/>
    </row>
    <row r="10795" spans="5:9" s="17" customFormat="1" ht="12.75">
      <c r="E10795" s="19"/>
      <c r="G10795" s="16"/>
      <c r="H10795"/>
      <c r="I10795"/>
    </row>
    <row r="10796" spans="5:9" s="17" customFormat="1" ht="12.75">
      <c r="E10796" s="19"/>
      <c r="G10796" s="16"/>
      <c r="H10796"/>
      <c r="I10796"/>
    </row>
    <row r="10797" spans="5:9" s="17" customFormat="1" ht="12.75">
      <c r="E10797" s="19"/>
      <c r="G10797" s="16"/>
      <c r="H10797"/>
      <c r="I10797"/>
    </row>
    <row r="10798" spans="5:9" s="17" customFormat="1" ht="12.75">
      <c r="E10798" s="19"/>
      <c r="G10798" s="16"/>
      <c r="H10798"/>
      <c r="I10798"/>
    </row>
    <row r="10799" spans="5:9" s="17" customFormat="1" ht="12.75">
      <c r="E10799" s="19"/>
      <c r="G10799" s="16"/>
      <c r="H10799"/>
      <c r="I10799"/>
    </row>
    <row r="10800" spans="5:9" s="17" customFormat="1" ht="12.75">
      <c r="E10800" s="19"/>
      <c r="G10800" s="16"/>
      <c r="H10800"/>
      <c r="I10800"/>
    </row>
    <row r="10801" spans="5:9" s="17" customFormat="1" ht="12.75">
      <c r="E10801" s="19"/>
      <c r="G10801" s="16"/>
      <c r="H10801"/>
      <c r="I10801"/>
    </row>
    <row r="10802" spans="5:9" s="17" customFormat="1" ht="12.75">
      <c r="E10802" s="19"/>
      <c r="G10802" s="16"/>
      <c r="H10802"/>
      <c r="I10802"/>
    </row>
    <row r="10803" spans="5:9" s="17" customFormat="1" ht="12.75">
      <c r="E10803" s="19"/>
      <c r="G10803" s="16"/>
      <c r="H10803"/>
      <c r="I10803"/>
    </row>
    <row r="10804" spans="5:9" s="17" customFormat="1" ht="12.75">
      <c r="E10804" s="19"/>
      <c r="G10804" s="16"/>
      <c r="H10804"/>
      <c r="I10804"/>
    </row>
    <row r="10805" spans="5:9" s="17" customFormat="1" ht="12.75">
      <c r="E10805" s="19"/>
      <c r="G10805" s="16"/>
      <c r="H10805"/>
      <c r="I10805"/>
    </row>
    <row r="10806" spans="5:9" s="17" customFormat="1" ht="12.75">
      <c r="E10806" s="19"/>
      <c r="G10806" s="16"/>
      <c r="H10806"/>
      <c r="I10806"/>
    </row>
    <row r="10807" spans="5:9" s="17" customFormat="1" ht="12.75">
      <c r="E10807" s="19"/>
      <c r="G10807" s="16"/>
      <c r="H10807"/>
      <c r="I10807"/>
    </row>
    <row r="10808" spans="5:9" s="17" customFormat="1" ht="12.75">
      <c r="E10808" s="19"/>
      <c r="G10808" s="16"/>
      <c r="H10808"/>
      <c r="I10808"/>
    </row>
    <row r="10809" spans="5:9" s="17" customFormat="1" ht="12.75">
      <c r="E10809" s="19"/>
      <c r="G10809" s="16"/>
      <c r="H10809"/>
      <c r="I10809"/>
    </row>
    <row r="10810" spans="5:9" s="17" customFormat="1" ht="12.75">
      <c r="E10810" s="19"/>
      <c r="G10810" s="16"/>
      <c r="H10810"/>
      <c r="I10810"/>
    </row>
    <row r="10811" spans="5:9" s="17" customFormat="1" ht="12.75">
      <c r="E10811" s="19"/>
      <c r="G10811" s="16"/>
      <c r="H10811"/>
      <c r="I10811"/>
    </row>
    <row r="10812" spans="5:9" s="17" customFormat="1" ht="12.75">
      <c r="E10812" s="19"/>
      <c r="G10812" s="16"/>
      <c r="H10812"/>
      <c r="I10812"/>
    </row>
    <row r="10813" spans="5:9" s="17" customFormat="1" ht="12.75">
      <c r="E10813" s="19"/>
      <c r="G10813" s="16"/>
      <c r="H10813"/>
      <c r="I10813"/>
    </row>
    <row r="10814" spans="5:9" s="17" customFormat="1" ht="12.75">
      <c r="E10814" s="19"/>
      <c r="G10814" s="16"/>
      <c r="H10814"/>
      <c r="I10814"/>
    </row>
    <row r="10815" spans="5:9" s="17" customFormat="1" ht="12.75">
      <c r="E10815" s="19"/>
      <c r="G10815" s="16"/>
      <c r="H10815"/>
      <c r="I10815"/>
    </row>
    <row r="10816" spans="5:9" s="17" customFormat="1" ht="12.75">
      <c r="E10816" s="19"/>
      <c r="G10816" s="16"/>
      <c r="H10816"/>
      <c r="I10816"/>
    </row>
    <row r="10817" spans="5:9" s="17" customFormat="1" ht="12.75">
      <c r="E10817" s="19"/>
      <c r="G10817" s="16"/>
      <c r="H10817"/>
      <c r="I10817"/>
    </row>
    <row r="10818" spans="5:9" s="17" customFormat="1" ht="12.75">
      <c r="E10818" s="19"/>
      <c r="G10818" s="16"/>
      <c r="H10818"/>
      <c r="I10818"/>
    </row>
    <row r="10819" spans="5:9" s="17" customFormat="1" ht="12.75">
      <c r="E10819" s="19"/>
      <c r="G10819" s="16"/>
      <c r="H10819"/>
      <c r="I10819"/>
    </row>
    <row r="10820" spans="5:9" s="17" customFormat="1" ht="12.75">
      <c r="E10820" s="19"/>
      <c r="G10820" s="16"/>
      <c r="H10820"/>
      <c r="I10820"/>
    </row>
    <row r="10821" spans="5:9" s="17" customFormat="1" ht="12.75">
      <c r="E10821" s="19"/>
      <c r="G10821" s="16"/>
      <c r="H10821"/>
      <c r="I10821"/>
    </row>
    <row r="10822" spans="5:9" s="17" customFormat="1" ht="12.75">
      <c r="E10822" s="19"/>
      <c r="G10822" s="16"/>
      <c r="H10822"/>
      <c r="I10822"/>
    </row>
    <row r="10823" spans="5:9" s="17" customFormat="1" ht="12.75">
      <c r="E10823" s="19"/>
      <c r="G10823" s="16"/>
      <c r="H10823"/>
      <c r="I10823"/>
    </row>
    <row r="10824" spans="5:9" s="17" customFormat="1" ht="12.75">
      <c r="E10824" s="19"/>
      <c r="G10824" s="16"/>
      <c r="H10824"/>
      <c r="I10824"/>
    </row>
    <row r="10825" spans="5:9" s="17" customFormat="1" ht="12.75">
      <c r="E10825" s="19"/>
      <c r="G10825" s="16"/>
      <c r="H10825"/>
      <c r="I10825"/>
    </row>
    <row r="10826" spans="5:9" s="17" customFormat="1" ht="12.75">
      <c r="E10826" s="19"/>
      <c r="G10826" s="16"/>
      <c r="H10826"/>
      <c r="I10826"/>
    </row>
    <row r="10827" spans="5:9" s="17" customFormat="1" ht="12.75">
      <c r="E10827" s="19"/>
      <c r="G10827" s="16"/>
      <c r="H10827"/>
      <c r="I10827"/>
    </row>
    <row r="10828" spans="5:9" s="17" customFormat="1" ht="12.75">
      <c r="E10828" s="19"/>
      <c r="G10828" s="16"/>
      <c r="H10828"/>
      <c r="I10828"/>
    </row>
    <row r="10829" spans="5:9" s="17" customFormat="1" ht="12.75">
      <c r="E10829" s="19"/>
      <c r="G10829" s="16"/>
      <c r="H10829"/>
      <c r="I10829"/>
    </row>
    <row r="10830" spans="5:9" s="17" customFormat="1" ht="12.75">
      <c r="E10830" s="19"/>
      <c r="G10830" s="16"/>
      <c r="H10830"/>
      <c r="I10830"/>
    </row>
    <row r="10831" spans="5:9" s="17" customFormat="1" ht="12.75">
      <c r="E10831" s="19"/>
      <c r="G10831" s="16"/>
      <c r="H10831"/>
      <c r="I10831"/>
    </row>
    <row r="10832" spans="5:9" s="17" customFormat="1" ht="12.75">
      <c r="E10832" s="19"/>
      <c r="G10832" s="16"/>
      <c r="H10832"/>
      <c r="I10832"/>
    </row>
    <row r="10833" spans="5:9" s="17" customFormat="1" ht="12.75">
      <c r="E10833" s="19"/>
      <c r="G10833" s="16"/>
      <c r="H10833"/>
      <c r="I10833"/>
    </row>
    <row r="10834" spans="5:9" s="17" customFormat="1" ht="12.75">
      <c r="E10834" s="19"/>
      <c r="G10834" s="16"/>
      <c r="H10834"/>
      <c r="I10834"/>
    </row>
    <row r="10835" spans="5:9" s="17" customFormat="1" ht="12.75">
      <c r="E10835" s="19"/>
      <c r="G10835" s="16"/>
      <c r="H10835"/>
      <c r="I10835"/>
    </row>
    <row r="10836" spans="5:9" s="17" customFormat="1" ht="12.75">
      <c r="E10836" s="19"/>
      <c r="G10836" s="16"/>
      <c r="H10836"/>
      <c r="I10836"/>
    </row>
    <row r="10837" spans="5:9" s="17" customFormat="1" ht="12.75">
      <c r="E10837" s="19"/>
      <c r="G10837" s="16"/>
      <c r="H10837"/>
      <c r="I10837"/>
    </row>
    <row r="10838" spans="5:9" s="17" customFormat="1" ht="12.75">
      <c r="E10838" s="19"/>
      <c r="G10838" s="16"/>
      <c r="H10838"/>
      <c r="I10838"/>
    </row>
    <row r="10839" spans="5:9" s="17" customFormat="1" ht="12.75">
      <c r="E10839" s="19"/>
      <c r="G10839" s="16"/>
      <c r="H10839"/>
      <c r="I10839"/>
    </row>
    <row r="10840" spans="5:9" s="17" customFormat="1" ht="12.75">
      <c r="E10840" s="19"/>
      <c r="G10840" s="16"/>
      <c r="H10840"/>
      <c r="I10840"/>
    </row>
    <row r="10841" spans="5:9" s="17" customFormat="1" ht="12.75">
      <c r="E10841" s="19"/>
      <c r="G10841" s="16"/>
      <c r="H10841"/>
      <c r="I10841"/>
    </row>
    <row r="10842" spans="5:9" s="17" customFormat="1" ht="12.75">
      <c r="E10842" s="19"/>
      <c r="G10842" s="16"/>
      <c r="H10842"/>
      <c r="I10842"/>
    </row>
    <row r="10843" spans="5:9" s="17" customFormat="1" ht="12.75">
      <c r="E10843" s="19"/>
      <c r="G10843" s="16"/>
      <c r="H10843"/>
      <c r="I10843"/>
    </row>
    <row r="10844" spans="5:9" s="17" customFormat="1" ht="12.75">
      <c r="E10844" s="19"/>
      <c r="G10844" s="16"/>
      <c r="H10844"/>
      <c r="I10844"/>
    </row>
    <row r="10845" spans="5:9" s="17" customFormat="1" ht="12.75">
      <c r="E10845" s="19"/>
      <c r="G10845" s="16"/>
      <c r="H10845"/>
      <c r="I10845"/>
    </row>
    <row r="10846" spans="5:9" s="17" customFormat="1" ht="12.75">
      <c r="E10846" s="19"/>
      <c r="G10846" s="16"/>
      <c r="H10846"/>
      <c r="I10846"/>
    </row>
    <row r="10847" spans="5:9" s="17" customFormat="1" ht="12.75">
      <c r="E10847" s="19"/>
      <c r="G10847" s="16"/>
      <c r="H10847"/>
      <c r="I10847"/>
    </row>
    <row r="10848" spans="5:9" s="17" customFormat="1" ht="12.75">
      <c r="E10848" s="19"/>
      <c r="G10848" s="16"/>
      <c r="H10848"/>
      <c r="I10848"/>
    </row>
    <row r="10849" spans="5:9" s="17" customFormat="1" ht="12.75">
      <c r="E10849" s="19"/>
      <c r="G10849" s="16"/>
      <c r="H10849"/>
      <c r="I10849"/>
    </row>
    <row r="10850" spans="5:9" s="17" customFormat="1" ht="12.75">
      <c r="E10850" s="19"/>
      <c r="G10850" s="16"/>
      <c r="H10850"/>
      <c r="I10850"/>
    </row>
    <row r="10851" spans="5:9" s="17" customFormat="1" ht="12.75">
      <c r="E10851" s="19"/>
      <c r="G10851" s="16"/>
      <c r="H10851"/>
      <c r="I10851"/>
    </row>
    <row r="10852" spans="5:9" s="17" customFormat="1" ht="12.75">
      <c r="E10852" s="19"/>
      <c r="G10852" s="16"/>
      <c r="H10852"/>
      <c r="I10852"/>
    </row>
    <row r="10853" spans="5:9" s="17" customFormat="1" ht="12.75">
      <c r="E10853" s="19"/>
      <c r="G10853" s="16"/>
      <c r="H10853"/>
      <c r="I10853"/>
    </row>
    <row r="10854" spans="5:9" s="17" customFormat="1" ht="12.75">
      <c r="E10854" s="19"/>
      <c r="G10854" s="16"/>
      <c r="H10854"/>
      <c r="I10854"/>
    </row>
    <row r="10855" spans="5:9" s="17" customFormat="1" ht="12.75">
      <c r="E10855" s="19"/>
      <c r="G10855" s="16"/>
      <c r="H10855"/>
      <c r="I10855"/>
    </row>
    <row r="10856" spans="5:9" s="17" customFormat="1" ht="12.75">
      <c r="E10856" s="19"/>
      <c r="G10856" s="16"/>
      <c r="H10856"/>
      <c r="I10856"/>
    </row>
    <row r="10857" spans="5:9" s="17" customFormat="1" ht="12.75">
      <c r="E10857" s="19"/>
      <c r="G10857" s="16"/>
      <c r="H10857"/>
      <c r="I10857"/>
    </row>
    <row r="10858" spans="5:9" s="17" customFormat="1" ht="12.75">
      <c r="E10858" s="19"/>
      <c r="G10858" s="16"/>
      <c r="H10858"/>
      <c r="I10858"/>
    </row>
    <row r="10859" spans="5:9" s="17" customFormat="1" ht="12.75">
      <c r="E10859" s="19"/>
      <c r="G10859" s="16"/>
      <c r="H10859"/>
      <c r="I10859"/>
    </row>
    <row r="10860" spans="5:9" s="17" customFormat="1" ht="12.75">
      <c r="E10860" s="19"/>
      <c r="G10860" s="16"/>
      <c r="H10860"/>
      <c r="I10860"/>
    </row>
    <row r="10861" spans="5:9" s="17" customFormat="1" ht="12.75">
      <c r="E10861" s="19"/>
      <c r="G10861" s="16"/>
      <c r="H10861"/>
      <c r="I10861"/>
    </row>
    <row r="10862" spans="5:9" s="17" customFormat="1" ht="12.75">
      <c r="E10862" s="19"/>
      <c r="G10862" s="16"/>
      <c r="H10862"/>
      <c r="I10862"/>
    </row>
    <row r="10863" spans="5:9" s="17" customFormat="1" ht="12.75">
      <c r="E10863" s="19"/>
      <c r="G10863" s="16"/>
      <c r="H10863"/>
      <c r="I10863"/>
    </row>
    <row r="10864" spans="5:9" s="17" customFormat="1" ht="12.75">
      <c r="E10864" s="19"/>
      <c r="G10864" s="16"/>
      <c r="H10864"/>
      <c r="I10864"/>
    </row>
    <row r="10865" spans="5:9" s="17" customFormat="1" ht="12.75">
      <c r="E10865" s="19"/>
      <c r="G10865" s="16"/>
      <c r="H10865"/>
      <c r="I10865"/>
    </row>
    <row r="10866" spans="5:9" s="17" customFormat="1" ht="12.75">
      <c r="E10866" s="19"/>
      <c r="G10866" s="16"/>
      <c r="H10866"/>
      <c r="I10866"/>
    </row>
    <row r="10867" spans="5:9" s="17" customFormat="1" ht="12.75">
      <c r="E10867" s="19"/>
      <c r="G10867" s="16"/>
      <c r="H10867"/>
      <c r="I10867"/>
    </row>
    <row r="10868" spans="5:9" s="17" customFormat="1" ht="12.75">
      <c r="E10868" s="19"/>
      <c r="G10868" s="16"/>
      <c r="H10868"/>
      <c r="I10868"/>
    </row>
    <row r="10869" spans="5:9" s="17" customFormat="1" ht="12.75">
      <c r="E10869" s="19"/>
      <c r="G10869" s="16"/>
      <c r="H10869"/>
      <c r="I10869"/>
    </row>
    <row r="10870" spans="5:9" s="17" customFormat="1" ht="12.75">
      <c r="E10870" s="19"/>
      <c r="G10870" s="16"/>
      <c r="H10870"/>
      <c r="I10870"/>
    </row>
    <row r="10871" spans="5:9" s="17" customFormat="1" ht="12.75">
      <c r="E10871" s="19"/>
      <c r="G10871" s="16"/>
      <c r="H10871"/>
      <c r="I10871"/>
    </row>
    <row r="10872" spans="5:9" s="17" customFormat="1" ht="12.75">
      <c r="E10872" s="19"/>
      <c r="G10872" s="16"/>
      <c r="H10872"/>
      <c r="I10872"/>
    </row>
    <row r="10873" spans="5:9" s="17" customFormat="1" ht="12.75">
      <c r="E10873" s="19"/>
      <c r="G10873" s="16"/>
      <c r="H10873"/>
      <c r="I10873"/>
    </row>
    <row r="10874" spans="5:9" s="17" customFormat="1" ht="12.75">
      <c r="E10874" s="19"/>
      <c r="G10874" s="16"/>
      <c r="H10874"/>
      <c r="I10874"/>
    </row>
    <row r="10875" spans="5:9" s="17" customFormat="1" ht="12.75">
      <c r="E10875" s="19"/>
      <c r="G10875" s="16"/>
      <c r="H10875"/>
      <c r="I10875"/>
    </row>
    <row r="10876" spans="5:9" s="17" customFormat="1" ht="12.75">
      <c r="E10876" s="19"/>
      <c r="G10876" s="16"/>
      <c r="H10876"/>
      <c r="I10876"/>
    </row>
    <row r="10877" spans="5:9" s="17" customFormat="1" ht="12.75">
      <c r="E10877" s="19"/>
      <c r="G10877" s="16"/>
      <c r="H10877"/>
      <c r="I10877"/>
    </row>
    <row r="10878" spans="5:9" s="17" customFormat="1" ht="12.75">
      <c r="E10878" s="19"/>
      <c r="G10878" s="16"/>
      <c r="H10878"/>
      <c r="I10878"/>
    </row>
    <row r="10879" spans="5:9" s="17" customFormat="1" ht="12.75">
      <c r="E10879" s="19"/>
      <c r="G10879" s="16"/>
      <c r="H10879"/>
      <c r="I10879"/>
    </row>
    <row r="10880" spans="5:9" s="17" customFormat="1" ht="12.75">
      <c r="E10880" s="19"/>
      <c r="G10880" s="16"/>
      <c r="H10880"/>
      <c r="I10880"/>
    </row>
    <row r="10881" spans="5:9" s="17" customFormat="1" ht="12.75">
      <c r="E10881" s="19"/>
      <c r="G10881" s="16"/>
      <c r="H10881"/>
      <c r="I10881"/>
    </row>
    <row r="10882" spans="5:9" s="17" customFormat="1" ht="12.75">
      <c r="E10882" s="19"/>
      <c r="G10882" s="16"/>
      <c r="H10882"/>
      <c r="I10882"/>
    </row>
    <row r="10883" spans="5:9" s="17" customFormat="1" ht="12.75">
      <c r="E10883" s="19"/>
      <c r="G10883" s="16"/>
      <c r="H10883"/>
      <c r="I10883"/>
    </row>
    <row r="10884" spans="5:9" s="17" customFormat="1" ht="12.75">
      <c r="E10884" s="19"/>
      <c r="G10884" s="16"/>
      <c r="H10884"/>
      <c r="I10884"/>
    </row>
    <row r="10885" spans="5:9" s="17" customFormat="1" ht="12.75">
      <c r="E10885" s="19"/>
      <c r="G10885" s="16"/>
      <c r="H10885"/>
      <c r="I10885"/>
    </row>
    <row r="10886" spans="5:9" s="17" customFormat="1" ht="12.75">
      <c r="E10886" s="19"/>
      <c r="G10886" s="16"/>
      <c r="H10886"/>
      <c r="I10886"/>
    </row>
    <row r="10887" spans="5:9" s="17" customFormat="1" ht="12.75">
      <c r="E10887" s="19"/>
      <c r="G10887" s="16"/>
      <c r="H10887"/>
      <c r="I10887"/>
    </row>
    <row r="10888" spans="5:9" s="17" customFormat="1" ht="12.75">
      <c r="E10888" s="19"/>
      <c r="G10888" s="16"/>
      <c r="H10888"/>
      <c r="I10888"/>
    </row>
    <row r="10889" spans="5:9" s="17" customFormat="1" ht="12.75">
      <c r="E10889" s="19"/>
      <c r="G10889" s="16"/>
      <c r="H10889"/>
      <c r="I10889"/>
    </row>
    <row r="10890" spans="5:9" s="17" customFormat="1" ht="12.75">
      <c r="E10890" s="19"/>
      <c r="G10890" s="16"/>
      <c r="H10890"/>
      <c r="I10890"/>
    </row>
    <row r="10891" spans="5:9" s="17" customFormat="1" ht="12.75">
      <c r="E10891" s="19"/>
      <c r="G10891" s="16"/>
      <c r="H10891"/>
      <c r="I10891"/>
    </row>
    <row r="10892" spans="5:9" s="17" customFormat="1" ht="12.75">
      <c r="E10892" s="19"/>
      <c r="G10892" s="16"/>
      <c r="H10892"/>
      <c r="I10892"/>
    </row>
    <row r="10893" spans="5:9" s="17" customFormat="1" ht="12.75">
      <c r="E10893" s="19"/>
      <c r="G10893" s="16"/>
      <c r="H10893"/>
      <c r="I10893"/>
    </row>
    <row r="10894" spans="5:9" s="17" customFormat="1" ht="12.75">
      <c r="E10894" s="19"/>
      <c r="G10894" s="16"/>
      <c r="H10894"/>
      <c r="I10894"/>
    </row>
    <row r="10895" spans="5:9" s="17" customFormat="1" ht="12.75">
      <c r="E10895" s="19"/>
      <c r="G10895" s="16"/>
      <c r="H10895"/>
      <c r="I10895"/>
    </row>
    <row r="10896" spans="5:9" s="17" customFormat="1" ht="12.75">
      <c r="E10896" s="19"/>
      <c r="G10896" s="16"/>
      <c r="H10896"/>
      <c r="I10896"/>
    </row>
    <row r="10897" spans="5:9" s="17" customFormat="1" ht="12.75">
      <c r="E10897" s="19"/>
      <c r="G10897" s="16"/>
      <c r="H10897"/>
      <c r="I10897"/>
    </row>
    <row r="10898" spans="5:9" s="17" customFormat="1" ht="12.75">
      <c r="E10898" s="19"/>
      <c r="G10898" s="16"/>
      <c r="H10898"/>
      <c r="I10898"/>
    </row>
    <row r="10899" spans="5:9" s="17" customFormat="1" ht="12.75">
      <c r="E10899" s="19"/>
      <c r="G10899" s="16"/>
      <c r="H10899"/>
      <c r="I10899"/>
    </row>
    <row r="10900" spans="5:9" s="17" customFormat="1" ht="12.75">
      <c r="E10900" s="19"/>
      <c r="G10900" s="16"/>
      <c r="H10900"/>
      <c r="I10900"/>
    </row>
    <row r="10901" spans="5:9" s="17" customFormat="1" ht="12.75">
      <c r="E10901" s="19"/>
      <c r="G10901" s="16"/>
      <c r="H10901"/>
      <c r="I10901"/>
    </row>
    <row r="10902" spans="5:9" s="17" customFormat="1" ht="12.75">
      <c r="E10902" s="19"/>
      <c r="G10902" s="16"/>
      <c r="H10902"/>
      <c r="I10902"/>
    </row>
    <row r="10903" spans="5:9" s="17" customFormat="1" ht="12.75">
      <c r="E10903" s="19"/>
      <c r="G10903" s="16"/>
      <c r="H10903"/>
      <c r="I10903"/>
    </row>
    <row r="10904" spans="5:9" s="17" customFormat="1" ht="12.75">
      <c r="E10904" s="19"/>
      <c r="G10904" s="16"/>
      <c r="H10904"/>
      <c r="I10904"/>
    </row>
    <row r="10905" spans="5:9" s="17" customFormat="1" ht="12.75">
      <c r="E10905" s="19"/>
      <c r="G10905" s="16"/>
      <c r="H10905"/>
      <c r="I10905"/>
    </row>
    <row r="10906" spans="5:9" s="17" customFormat="1" ht="12.75">
      <c r="E10906" s="19"/>
      <c r="G10906" s="16"/>
      <c r="H10906"/>
      <c r="I10906"/>
    </row>
    <row r="10907" spans="5:9" s="17" customFormat="1" ht="12.75">
      <c r="E10907" s="19"/>
      <c r="G10907" s="16"/>
      <c r="H10907"/>
      <c r="I10907"/>
    </row>
    <row r="10908" spans="5:9" s="17" customFormat="1" ht="12.75">
      <c r="E10908" s="19"/>
      <c r="G10908" s="16"/>
      <c r="H10908"/>
      <c r="I10908"/>
    </row>
    <row r="10909" spans="5:9" s="17" customFormat="1" ht="12.75">
      <c r="E10909" s="19"/>
      <c r="G10909" s="16"/>
      <c r="H10909"/>
      <c r="I10909"/>
    </row>
    <row r="10910" spans="5:9" s="17" customFormat="1" ht="12.75">
      <c r="E10910" s="19"/>
      <c r="G10910" s="16"/>
      <c r="H10910"/>
      <c r="I10910"/>
    </row>
    <row r="10911" spans="5:9" s="17" customFormat="1" ht="12.75">
      <c r="E10911" s="19"/>
      <c r="G10911" s="16"/>
      <c r="H10911"/>
      <c r="I10911"/>
    </row>
    <row r="10912" spans="5:9" s="17" customFormat="1" ht="12.75">
      <c r="E10912" s="19"/>
      <c r="G10912" s="16"/>
      <c r="H10912"/>
      <c r="I10912"/>
    </row>
    <row r="10913" spans="5:9" s="17" customFormat="1" ht="12.75">
      <c r="E10913" s="19"/>
      <c r="G10913" s="16"/>
      <c r="H10913"/>
      <c r="I10913"/>
    </row>
    <row r="10914" spans="5:9" s="17" customFormat="1" ht="12.75">
      <c r="E10914" s="19"/>
      <c r="G10914" s="16"/>
      <c r="H10914"/>
      <c r="I10914"/>
    </row>
    <row r="10915" spans="5:9" s="17" customFormat="1" ht="12.75">
      <c r="E10915" s="19"/>
      <c r="G10915" s="16"/>
      <c r="H10915"/>
      <c r="I10915"/>
    </row>
    <row r="10916" spans="5:9" s="17" customFormat="1" ht="12.75">
      <c r="E10916" s="19"/>
      <c r="G10916" s="16"/>
      <c r="H10916"/>
      <c r="I10916"/>
    </row>
    <row r="10917" spans="5:9" s="17" customFormat="1" ht="12.75">
      <c r="E10917" s="19"/>
      <c r="G10917" s="16"/>
      <c r="H10917"/>
      <c r="I10917"/>
    </row>
    <row r="10918" spans="5:9" s="17" customFormat="1" ht="12.75">
      <c r="E10918" s="19"/>
      <c r="G10918" s="16"/>
      <c r="H10918"/>
      <c r="I10918"/>
    </row>
    <row r="10919" spans="5:9" s="17" customFormat="1" ht="12.75">
      <c r="E10919" s="19"/>
      <c r="G10919" s="16"/>
      <c r="H10919"/>
      <c r="I10919"/>
    </row>
    <row r="10920" spans="5:9" s="17" customFormat="1" ht="12.75">
      <c r="E10920" s="19"/>
      <c r="G10920" s="16"/>
      <c r="H10920"/>
      <c r="I10920"/>
    </row>
    <row r="10921" spans="5:9" s="17" customFormat="1" ht="12.75">
      <c r="E10921" s="19"/>
      <c r="G10921" s="16"/>
      <c r="H10921"/>
      <c r="I10921"/>
    </row>
    <row r="10922" spans="5:9" s="17" customFormat="1" ht="12.75">
      <c r="E10922" s="19"/>
      <c r="G10922" s="16"/>
      <c r="H10922"/>
      <c r="I10922"/>
    </row>
    <row r="10923" spans="5:9" s="17" customFormat="1" ht="12.75">
      <c r="E10923" s="19"/>
      <c r="G10923" s="16"/>
      <c r="H10923"/>
      <c r="I10923"/>
    </row>
    <row r="10924" spans="5:9" s="17" customFormat="1" ht="12.75">
      <c r="E10924" s="19"/>
      <c r="G10924" s="16"/>
      <c r="H10924"/>
      <c r="I10924"/>
    </row>
    <row r="10925" spans="5:9" s="17" customFormat="1" ht="12.75">
      <c r="E10925" s="19"/>
      <c r="G10925" s="16"/>
      <c r="H10925"/>
      <c r="I10925"/>
    </row>
    <row r="10926" spans="5:9" s="17" customFormat="1" ht="12.75">
      <c r="E10926" s="19"/>
      <c r="G10926" s="16"/>
      <c r="H10926"/>
      <c r="I10926"/>
    </row>
    <row r="10927" spans="5:9" s="17" customFormat="1" ht="12.75">
      <c r="E10927" s="19"/>
      <c r="G10927" s="16"/>
      <c r="H10927"/>
      <c r="I10927"/>
    </row>
    <row r="10928" spans="5:9" s="17" customFormat="1" ht="12.75">
      <c r="E10928" s="19"/>
      <c r="G10928" s="16"/>
      <c r="H10928"/>
      <c r="I10928"/>
    </row>
    <row r="10929" spans="5:9" s="17" customFormat="1" ht="12.75">
      <c r="E10929" s="19"/>
      <c r="G10929" s="16"/>
      <c r="H10929"/>
      <c r="I10929"/>
    </row>
    <row r="10930" spans="5:9" s="17" customFormat="1" ht="12.75">
      <c r="E10930" s="19"/>
      <c r="G10930" s="16"/>
      <c r="H10930"/>
      <c r="I10930"/>
    </row>
    <row r="10931" spans="5:9" s="17" customFormat="1" ht="12.75">
      <c r="E10931" s="19"/>
      <c r="G10931" s="16"/>
      <c r="H10931"/>
      <c r="I10931"/>
    </row>
    <row r="10932" spans="5:9" s="17" customFormat="1" ht="12.75">
      <c r="E10932" s="19"/>
      <c r="G10932" s="16"/>
      <c r="H10932"/>
      <c r="I10932"/>
    </row>
    <row r="10933" spans="5:9" s="17" customFormat="1" ht="12.75">
      <c r="E10933" s="19"/>
      <c r="G10933" s="16"/>
      <c r="H10933"/>
      <c r="I10933"/>
    </row>
    <row r="10934" spans="5:9" s="17" customFormat="1" ht="12.75">
      <c r="E10934" s="19"/>
      <c r="G10934" s="16"/>
      <c r="H10934"/>
      <c r="I10934"/>
    </row>
    <row r="10935" spans="5:9" s="17" customFormat="1" ht="12.75">
      <c r="E10935" s="19"/>
      <c r="G10935" s="16"/>
      <c r="H10935"/>
      <c r="I10935"/>
    </row>
    <row r="10936" spans="5:9" s="17" customFormat="1" ht="12.75">
      <c r="E10936" s="19"/>
      <c r="G10936" s="16"/>
      <c r="H10936"/>
      <c r="I10936"/>
    </row>
    <row r="10937" spans="5:9" s="17" customFormat="1" ht="12.75">
      <c r="E10937" s="19"/>
      <c r="G10937" s="16"/>
      <c r="H10937"/>
      <c r="I10937"/>
    </row>
    <row r="10938" spans="5:9" s="17" customFormat="1" ht="12.75">
      <c r="E10938" s="19"/>
      <c r="G10938" s="16"/>
      <c r="H10938"/>
      <c r="I10938"/>
    </row>
    <row r="10939" spans="5:9" s="17" customFormat="1" ht="12.75">
      <c r="E10939" s="19"/>
      <c r="G10939" s="16"/>
      <c r="H10939"/>
      <c r="I10939"/>
    </row>
    <row r="10940" spans="5:9" s="17" customFormat="1" ht="12.75">
      <c r="E10940" s="19"/>
      <c r="G10940" s="16"/>
      <c r="H10940"/>
      <c r="I10940"/>
    </row>
    <row r="10941" spans="5:9" s="17" customFormat="1" ht="12.75">
      <c r="E10941" s="19"/>
      <c r="G10941" s="16"/>
      <c r="H10941"/>
      <c r="I10941"/>
    </row>
    <row r="10942" spans="5:9" s="17" customFormat="1" ht="12.75">
      <c r="E10942" s="19"/>
      <c r="G10942" s="16"/>
      <c r="H10942"/>
      <c r="I10942"/>
    </row>
    <row r="10943" spans="5:9" s="17" customFormat="1" ht="12.75">
      <c r="E10943" s="19"/>
      <c r="G10943" s="16"/>
      <c r="H10943"/>
      <c r="I10943"/>
    </row>
    <row r="10944" spans="5:9" s="17" customFormat="1" ht="12.75">
      <c r="E10944" s="19"/>
      <c r="G10944" s="16"/>
      <c r="H10944"/>
      <c r="I10944"/>
    </row>
    <row r="10945" spans="5:9" s="17" customFormat="1" ht="12.75">
      <c r="E10945" s="19"/>
      <c r="G10945" s="16"/>
      <c r="H10945"/>
      <c r="I10945"/>
    </row>
    <row r="10946" spans="5:9" s="17" customFormat="1" ht="12.75">
      <c r="E10946" s="19"/>
      <c r="G10946" s="16"/>
      <c r="H10946"/>
      <c r="I10946"/>
    </row>
    <row r="10947" spans="5:9" s="17" customFormat="1" ht="12.75">
      <c r="E10947" s="19"/>
      <c r="G10947" s="16"/>
      <c r="H10947"/>
      <c r="I10947"/>
    </row>
    <row r="10948" spans="5:9" s="17" customFormat="1" ht="12.75">
      <c r="E10948" s="19"/>
      <c r="G10948" s="16"/>
      <c r="H10948"/>
      <c r="I10948"/>
    </row>
    <row r="10949" spans="5:9" s="17" customFormat="1" ht="12.75">
      <c r="E10949" s="19"/>
      <c r="G10949" s="16"/>
      <c r="H10949"/>
      <c r="I10949"/>
    </row>
    <row r="10950" spans="5:9" s="17" customFormat="1" ht="12.75">
      <c r="E10950" s="19"/>
      <c r="G10950" s="16"/>
      <c r="H10950"/>
      <c r="I10950"/>
    </row>
    <row r="10951" spans="5:9" s="17" customFormat="1" ht="12.75">
      <c r="E10951" s="19"/>
      <c r="G10951" s="16"/>
      <c r="H10951"/>
      <c r="I10951"/>
    </row>
    <row r="10952" spans="5:9" s="17" customFormat="1" ht="12.75">
      <c r="E10952" s="19"/>
      <c r="G10952" s="16"/>
      <c r="H10952"/>
      <c r="I10952"/>
    </row>
    <row r="10953" spans="5:9" s="17" customFormat="1" ht="12.75">
      <c r="E10953" s="19"/>
      <c r="G10953" s="16"/>
      <c r="H10953"/>
      <c r="I10953"/>
    </row>
    <row r="10954" spans="5:9" s="17" customFormat="1" ht="12.75">
      <c r="E10954" s="19"/>
      <c r="G10954" s="16"/>
      <c r="H10954"/>
      <c r="I10954"/>
    </row>
    <row r="10955" spans="5:9" s="17" customFormat="1" ht="12.75">
      <c r="E10955" s="19"/>
      <c r="G10955" s="16"/>
      <c r="H10955"/>
      <c r="I10955"/>
    </row>
    <row r="10956" spans="5:9" s="17" customFormat="1" ht="12.75">
      <c r="E10956" s="19"/>
      <c r="G10956" s="16"/>
      <c r="H10956"/>
      <c r="I10956"/>
    </row>
    <row r="10957" spans="5:9" s="17" customFormat="1" ht="12.75">
      <c r="E10957" s="19"/>
      <c r="G10957" s="16"/>
      <c r="H10957"/>
      <c r="I10957"/>
    </row>
    <row r="10958" spans="5:9" s="17" customFormat="1" ht="12.75">
      <c r="E10958" s="19"/>
      <c r="G10958" s="16"/>
      <c r="H10958"/>
      <c r="I10958"/>
    </row>
    <row r="10959" spans="5:9" s="17" customFormat="1" ht="12.75">
      <c r="E10959" s="19"/>
      <c r="G10959" s="16"/>
      <c r="H10959"/>
      <c r="I10959"/>
    </row>
    <row r="10960" spans="5:9" s="17" customFormat="1" ht="12.75">
      <c r="E10960" s="19"/>
      <c r="G10960" s="16"/>
      <c r="H10960"/>
      <c r="I10960"/>
    </row>
    <row r="10961" spans="5:9" s="17" customFormat="1" ht="12.75">
      <c r="E10961" s="19"/>
      <c r="G10961" s="16"/>
      <c r="H10961"/>
      <c r="I10961"/>
    </row>
    <row r="10962" spans="5:9" s="17" customFormat="1" ht="12.75">
      <c r="E10962" s="19"/>
      <c r="G10962" s="16"/>
      <c r="H10962"/>
      <c r="I10962"/>
    </row>
    <row r="10963" spans="5:9" s="17" customFormat="1" ht="12.75">
      <c r="E10963" s="19"/>
      <c r="G10963" s="16"/>
      <c r="H10963"/>
      <c r="I10963"/>
    </row>
    <row r="10964" spans="5:9" s="17" customFormat="1" ht="12.75">
      <c r="E10964" s="19"/>
      <c r="G10964" s="16"/>
      <c r="H10964"/>
      <c r="I10964"/>
    </row>
    <row r="10965" spans="5:9" s="17" customFormat="1" ht="12.75">
      <c r="E10965" s="19"/>
      <c r="G10965" s="16"/>
      <c r="H10965"/>
      <c r="I10965"/>
    </row>
    <row r="10966" spans="5:9" s="17" customFormat="1" ht="12.75">
      <c r="E10966" s="19"/>
      <c r="G10966" s="16"/>
      <c r="H10966"/>
      <c r="I10966"/>
    </row>
    <row r="10967" spans="5:9" s="17" customFormat="1" ht="12.75">
      <c r="E10967" s="19"/>
      <c r="G10967" s="16"/>
      <c r="H10967"/>
      <c r="I10967"/>
    </row>
    <row r="10968" spans="5:9" s="17" customFormat="1" ht="12.75">
      <c r="E10968" s="19"/>
      <c r="G10968" s="16"/>
      <c r="H10968"/>
      <c r="I10968"/>
    </row>
    <row r="10969" spans="5:9" s="17" customFormat="1" ht="12.75">
      <c r="E10969" s="19"/>
      <c r="G10969" s="16"/>
      <c r="H10969"/>
      <c r="I10969"/>
    </row>
    <row r="10970" spans="5:9" s="17" customFormat="1" ht="12.75">
      <c r="E10970" s="19"/>
      <c r="G10970" s="16"/>
      <c r="H10970"/>
      <c r="I10970"/>
    </row>
    <row r="10971" spans="5:9" s="17" customFormat="1" ht="12.75">
      <c r="E10971" s="19"/>
      <c r="G10971" s="16"/>
      <c r="H10971"/>
      <c r="I10971"/>
    </row>
    <row r="10972" spans="5:9" s="17" customFormat="1" ht="12.75">
      <c r="E10972" s="19"/>
      <c r="G10972" s="16"/>
      <c r="H10972"/>
      <c r="I10972"/>
    </row>
    <row r="10973" spans="5:9" s="17" customFormat="1" ht="12.75">
      <c r="E10973" s="19"/>
      <c r="G10973" s="16"/>
      <c r="H10973"/>
      <c r="I10973"/>
    </row>
    <row r="10974" spans="5:9" s="17" customFormat="1" ht="12.75">
      <c r="E10974" s="19"/>
      <c r="G10974" s="16"/>
      <c r="H10974"/>
      <c r="I10974"/>
    </row>
    <row r="10975" spans="5:9" s="17" customFormat="1" ht="12.75">
      <c r="E10975" s="19"/>
      <c r="G10975" s="16"/>
      <c r="H10975"/>
      <c r="I10975"/>
    </row>
    <row r="10976" spans="5:9" s="17" customFormat="1" ht="12.75">
      <c r="E10976" s="19"/>
      <c r="G10976" s="16"/>
      <c r="H10976"/>
      <c r="I10976"/>
    </row>
    <row r="10977" spans="5:9" s="17" customFormat="1" ht="12.75">
      <c r="E10977" s="19"/>
      <c r="G10977" s="16"/>
      <c r="H10977"/>
      <c r="I10977"/>
    </row>
    <row r="10978" spans="5:9" s="17" customFormat="1" ht="12.75">
      <c r="E10978" s="19"/>
      <c r="G10978" s="16"/>
      <c r="H10978"/>
      <c r="I10978"/>
    </row>
    <row r="10979" spans="5:9" s="17" customFormat="1" ht="12.75">
      <c r="E10979" s="19"/>
      <c r="G10979" s="16"/>
      <c r="H10979"/>
      <c r="I10979"/>
    </row>
    <row r="10980" spans="5:9" s="17" customFormat="1" ht="12.75">
      <c r="E10980" s="19"/>
      <c r="G10980" s="16"/>
      <c r="H10980"/>
      <c r="I10980"/>
    </row>
    <row r="10981" spans="5:9" s="17" customFormat="1" ht="12.75">
      <c r="E10981" s="19"/>
      <c r="G10981" s="16"/>
      <c r="H10981"/>
      <c r="I10981"/>
    </row>
    <row r="10982" spans="5:9" s="17" customFormat="1" ht="12.75">
      <c r="E10982" s="19"/>
      <c r="G10982" s="16"/>
      <c r="H10982"/>
      <c r="I10982"/>
    </row>
    <row r="10983" spans="5:9" s="17" customFormat="1" ht="12.75">
      <c r="E10983" s="19"/>
      <c r="G10983" s="16"/>
      <c r="H10983"/>
      <c r="I10983"/>
    </row>
    <row r="10984" spans="5:9" s="17" customFormat="1" ht="12.75">
      <c r="E10984" s="19"/>
      <c r="G10984" s="16"/>
      <c r="H10984"/>
      <c r="I10984"/>
    </row>
    <row r="10985" spans="5:9" s="17" customFormat="1" ht="12.75">
      <c r="E10985" s="19"/>
      <c r="G10985" s="16"/>
      <c r="H10985"/>
      <c r="I10985"/>
    </row>
    <row r="10986" spans="5:9" s="17" customFormat="1" ht="12.75">
      <c r="E10986" s="19"/>
      <c r="G10986" s="16"/>
      <c r="H10986"/>
      <c r="I10986"/>
    </row>
    <row r="10987" spans="5:9" s="17" customFormat="1" ht="12.75">
      <c r="E10987" s="19"/>
      <c r="G10987" s="16"/>
      <c r="H10987"/>
      <c r="I10987"/>
    </row>
    <row r="10988" spans="5:9" s="17" customFormat="1" ht="12.75">
      <c r="E10988" s="19"/>
      <c r="G10988" s="16"/>
      <c r="H10988"/>
      <c r="I10988"/>
    </row>
    <row r="10989" spans="5:9" s="17" customFormat="1" ht="12.75">
      <c r="E10989" s="19"/>
      <c r="G10989" s="16"/>
      <c r="H10989"/>
      <c r="I10989"/>
    </row>
    <row r="10990" spans="5:9" s="17" customFormat="1" ht="12.75">
      <c r="E10990" s="19"/>
      <c r="G10990" s="16"/>
      <c r="H10990"/>
      <c r="I10990"/>
    </row>
    <row r="10991" spans="5:9" s="17" customFormat="1" ht="12.75">
      <c r="E10991" s="19"/>
      <c r="G10991" s="16"/>
      <c r="H10991"/>
      <c r="I10991"/>
    </row>
    <row r="10992" spans="5:9" s="17" customFormat="1" ht="12.75">
      <c r="E10992" s="19"/>
      <c r="G10992" s="16"/>
      <c r="H10992"/>
      <c r="I10992"/>
    </row>
    <row r="10993" spans="5:9" s="17" customFormat="1" ht="12.75">
      <c r="E10993" s="19"/>
      <c r="G10993" s="16"/>
      <c r="H10993"/>
      <c r="I10993"/>
    </row>
    <row r="10994" spans="5:9" s="17" customFormat="1" ht="12.75">
      <c r="E10994" s="19"/>
      <c r="G10994" s="16"/>
      <c r="H10994"/>
      <c r="I10994"/>
    </row>
    <row r="10995" spans="5:9" s="17" customFormat="1" ht="12.75">
      <c r="E10995" s="19"/>
      <c r="G10995" s="16"/>
      <c r="H10995"/>
      <c r="I10995"/>
    </row>
    <row r="10996" spans="5:9" s="17" customFormat="1" ht="12.75">
      <c r="E10996" s="19"/>
      <c r="G10996" s="16"/>
      <c r="H10996"/>
      <c r="I10996"/>
    </row>
    <row r="10997" spans="5:9" s="17" customFormat="1" ht="12.75">
      <c r="E10997" s="19"/>
      <c r="G10997" s="16"/>
      <c r="H10997"/>
      <c r="I10997"/>
    </row>
    <row r="10998" spans="5:9" s="17" customFormat="1" ht="12.75">
      <c r="E10998" s="19"/>
      <c r="G10998" s="16"/>
      <c r="H10998"/>
      <c r="I10998"/>
    </row>
    <row r="10999" spans="5:9" s="17" customFormat="1" ht="12.75">
      <c r="E10999" s="19"/>
      <c r="G10999" s="16"/>
      <c r="H10999"/>
      <c r="I10999"/>
    </row>
    <row r="11000" spans="5:9" s="17" customFormat="1" ht="12.75">
      <c r="E11000" s="19"/>
      <c r="G11000" s="16"/>
      <c r="H11000"/>
      <c r="I11000"/>
    </row>
    <row r="11001" spans="5:9" s="17" customFormat="1" ht="12.75">
      <c r="E11001" s="19"/>
      <c r="G11001" s="16"/>
      <c r="H11001"/>
      <c r="I11001"/>
    </row>
    <row r="11002" spans="5:9" s="17" customFormat="1" ht="12.75">
      <c r="E11002" s="19"/>
      <c r="G11002" s="16"/>
      <c r="H11002"/>
      <c r="I11002"/>
    </row>
    <row r="11003" spans="5:9" s="17" customFormat="1" ht="12.75">
      <c r="E11003" s="19"/>
      <c r="G11003" s="16"/>
      <c r="H11003"/>
      <c r="I11003"/>
    </row>
    <row r="11004" spans="5:9" s="17" customFormat="1" ht="12.75">
      <c r="E11004" s="19"/>
      <c r="G11004" s="16"/>
      <c r="H11004"/>
      <c r="I11004"/>
    </row>
    <row r="11005" spans="5:9" s="17" customFormat="1" ht="12.75">
      <c r="E11005" s="19"/>
      <c r="G11005" s="16"/>
      <c r="H11005"/>
      <c r="I11005"/>
    </row>
    <row r="11006" spans="5:9" s="17" customFormat="1" ht="12.75">
      <c r="E11006" s="19"/>
      <c r="G11006" s="16"/>
      <c r="H11006"/>
      <c r="I11006"/>
    </row>
    <row r="11007" spans="5:9" s="17" customFormat="1" ht="12.75">
      <c r="E11007" s="19"/>
      <c r="G11007" s="16"/>
      <c r="H11007"/>
      <c r="I11007"/>
    </row>
    <row r="11008" spans="5:9" s="17" customFormat="1" ht="12.75">
      <c r="E11008" s="19"/>
      <c r="G11008" s="16"/>
      <c r="H11008"/>
      <c r="I11008"/>
    </row>
    <row r="11009" spans="5:9" s="17" customFormat="1" ht="12.75">
      <c r="E11009" s="19"/>
      <c r="G11009" s="16"/>
      <c r="H11009"/>
      <c r="I11009"/>
    </row>
    <row r="11010" spans="5:9" s="17" customFormat="1" ht="12.75">
      <c r="E11010" s="19"/>
      <c r="G11010" s="16"/>
      <c r="H11010"/>
      <c r="I11010"/>
    </row>
    <row r="11011" spans="5:9" s="17" customFormat="1" ht="12.75">
      <c r="E11011" s="19"/>
      <c r="G11011" s="16"/>
      <c r="H11011"/>
      <c r="I11011"/>
    </row>
    <row r="11012" spans="5:9" s="17" customFormat="1" ht="12.75">
      <c r="E11012" s="19"/>
      <c r="G11012" s="16"/>
      <c r="H11012"/>
      <c r="I11012"/>
    </row>
    <row r="11013" spans="5:9" s="17" customFormat="1" ht="12.75">
      <c r="E11013" s="19"/>
      <c r="G11013" s="16"/>
      <c r="H11013"/>
      <c r="I11013"/>
    </row>
    <row r="11014" spans="5:9" s="17" customFormat="1" ht="12.75">
      <c r="E11014" s="19"/>
      <c r="G11014" s="16"/>
      <c r="H11014"/>
      <c r="I11014"/>
    </row>
    <row r="11015" spans="5:9" s="17" customFormat="1" ht="12.75">
      <c r="E11015" s="19"/>
      <c r="G11015" s="16"/>
      <c r="H11015"/>
      <c r="I11015"/>
    </row>
    <row r="11016" spans="5:9" s="17" customFormat="1" ht="12.75">
      <c r="E11016" s="19"/>
      <c r="G11016" s="16"/>
      <c r="H11016"/>
      <c r="I11016"/>
    </row>
    <row r="11017" spans="5:9" s="17" customFormat="1" ht="12.75">
      <c r="E11017" s="19"/>
      <c r="G11017" s="16"/>
      <c r="H11017"/>
      <c r="I11017"/>
    </row>
    <row r="11018" spans="5:9" s="17" customFormat="1" ht="12.75">
      <c r="E11018" s="19"/>
      <c r="G11018" s="16"/>
      <c r="H11018"/>
      <c r="I11018"/>
    </row>
    <row r="11019" spans="5:9" s="17" customFormat="1" ht="12.75">
      <c r="E11019" s="19"/>
      <c r="G11019" s="16"/>
      <c r="H11019"/>
      <c r="I11019"/>
    </row>
    <row r="11020" spans="5:9" s="17" customFormat="1" ht="12.75">
      <c r="E11020" s="19"/>
      <c r="G11020" s="16"/>
      <c r="H11020"/>
      <c r="I11020"/>
    </row>
    <row r="11021" spans="5:9" s="17" customFormat="1" ht="12.75">
      <c r="E11021" s="19"/>
      <c r="G11021" s="16"/>
      <c r="H11021"/>
      <c r="I11021"/>
    </row>
    <row r="11022" spans="5:9" s="17" customFormat="1" ht="12.75">
      <c r="E11022" s="19"/>
      <c r="G11022" s="16"/>
      <c r="H11022"/>
      <c r="I11022"/>
    </row>
    <row r="11023" spans="5:9" s="17" customFormat="1" ht="12.75">
      <c r="E11023" s="19"/>
      <c r="G11023" s="16"/>
      <c r="H11023"/>
      <c r="I11023"/>
    </row>
    <row r="11024" spans="5:9" s="17" customFormat="1" ht="12.75">
      <c r="E11024" s="19"/>
      <c r="G11024" s="16"/>
      <c r="H11024"/>
      <c r="I11024"/>
    </row>
    <row r="11025" spans="5:9" s="17" customFormat="1" ht="12.75">
      <c r="E11025" s="19"/>
      <c r="G11025" s="16"/>
      <c r="H11025"/>
      <c r="I11025"/>
    </row>
    <row r="11026" spans="5:9" s="17" customFormat="1" ht="12.75">
      <c r="E11026" s="19"/>
      <c r="G11026" s="16"/>
      <c r="H11026"/>
      <c r="I11026"/>
    </row>
    <row r="11027" spans="5:9" s="17" customFormat="1" ht="12.75">
      <c r="E11027" s="19"/>
      <c r="G11027" s="16"/>
      <c r="H11027"/>
      <c r="I11027"/>
    </row>
    <row r="11028" spans="5:9" s="17" customFormat="1" ht="12.75">
      <c r="E11028" s="19"/>
      <c r="G11028" s="16"/>
      <c r="H11028"/>
      <c r="I11028"/>
    </row>
    <row r="11029" spans="5:9" s="17" customFormat="1" ht="12.75">
      <c r="E11029" s="19"/>
      <c r="G11029" s="16"/>
      <c r="H11029"/>
      <c r="I11029"/>
    </row>
    <row r="11030" spans="5:9" s="17" customFormat="1" ht="12.75">
      <c r="E11030" s="19"/>
      <c r="G11030" s="16"/>
      <c r="H11030"/>
      <c r="I11030"/>
    </row>
    <row r="11031" spans="5:9" s="17" customFormat="1" ht="12.75">
      <c r="E11031" s="19"/>
      <c r="G11031" s="16"/>
      <c r="H11031"/>
      <c r="I11031"/>
    </row>
    <row r="11032" spans="5:9" s="17" customFormat="1" ht="12.75">
      <c r="E11032" s="19"/>
      <c r="G11032" s="16"/>
      <c r="H11032"/>
      <c r="I11032"/>
    </row>
    <row r="11033" spans="5:9" s="17" customFormat="1" ht="12.75">
      <c r="E11033" s="19"/>
      <c r="G11033" s="16"/>
      <c r="H11033"/>
      <c r="I11033"/>
    </row>
    <row r="11034" spans="5:9" s="17" customFormat="1" ht="12.75">
      <c r="E11034" s="19"/>
      <c r="G11034" s="16"/>
      <c r="H11034"/>
      <c r="I11034"/>
    </row>
    <row r="11035" spans="5:9" s="17" customFormat="1" ht="12.75">
      <c r="E11035" s="19"/>
      <c r="G11035" s="16"/>
      <c r="H11035"/>
      <c r="I11035"/>
    </row>
    <row r="11036" spans="5:9" s="17" customFormat="1" ht="12.75">
      <c r="E11036" s="19"/>
      <c r="G11036" s="16"/>
      <c r="H11036"/>
      <c r="I11036"/>
    </row>
    <row r="11037" spans="5:9" s="17" customFormat="1" ht="12.75">
      <c r="E11037" s="19"/>
      <c r="G11037" s="16"/>
      <c r="H11037"/>
      <c r="I11037"/>
    </row>
    <row r="11038" spans="5:9" s="17" customFormat="1" ht="12.75">
      <c r="E11038" s="19"/>
      <c r="G11038" s="16"/>
      <c r="H11038"/>
      <c r="I11038"/>
    </row>
    <row r="11039" spans="5:9" s="17" customFormat="1" ht="12.75">
      <c r="E11039" s="19"/>
      <c r="G11039" s="16"/>
      <c r="H11039"/>
      <c r="I11039"/>
    </row>
    <row r="11040" spans="5:9" s="17" customFormat="1" ht="12.75">
      <c r="E11040" s="19"/>
      <c r="G11040" s="16"/>
      <c r="H11040"/>
      <c r="I11040"/>
    </row>
    <row r="11041" spans="5:9" s="17" customFormat="1" ht="12.75">
      <c r="E11041" s="19"/>
      <c r="G11041" s="16"/>
      <c r="H11041"/>
      <c r="I11041"/>
    </row>
    <row r="11042" spans="5:9" s="17" customFormat="1" ht="12.75">
      <c r="E11042" s="19"/>
      <c r="G11042" s="16"/>
      <c r="H11042"/>
      <c r="I11042"/>
    </row>
    <row r="11043" spans="5:9" s="17" customFormat="1" ht="12.75">
      <c r="E11043" s="19"/>
      <c r="G11043" s="16"/>
      <c r="H11043"/>
      <c r="I11043"/>
    </row>
    <row r="11044" spans="5:9" s="17" customFormat="1" ht="12.75">
      <c r="E11044" s="19"/>
      <c r="G11044" s="16"/>
      <c r="H11044"/>
      <c r="I11044"/>
    </row>
    <row r="11045" spans="5:9" s="17" customFormat="1" ht="12.75">
      <c r="E11045" s="19"/>
      <c r="G11045" s="16"/>
      <c r="H11045"/>
      <c r="I11045"/>
    </row>
    <row r="11046" spans="5:9" s="17" customFormat="1" ht="12.75">
      <c r="E11046" s="19"/>
      <c r="G11046" s="16"/>
      <c r="H11046"/>
      <c r="I11046"/>
    </row>
    <row r="11047" spans="5:9" s="17" customFormat="1" ht="12.75">
      <c r="E11047" s="19"/>
      <c r="G11047" s="16"/>
      <c r="H11047"/>
      <c r="I11047"/>
    </row>
    <row r="11048" spans="5:9" s="17" customFormat="1" ht="12.75">
      <c r="E11048" s="19"/>
      <c r="G11048" s="16"/>
      <c r="H11048"/>
      <c r="I11048"/>
    </row>
    <row r="11049" spans="5:9" s="17" customFormat="1" ht="12.75">
      <c r="E11049" s="19"/>
      <c r="G11049" s="16"/>
      <c r="H11049"/>
      <c r="I11049"/>
    </row>
    <row r="11050" spans="5:9" s="17" customFormat="1" ht="12.75">
      <c r="E11050" s="19"/>
      <c r="G11050" s="16"/>
      <c r="H11050"/>
      <c r="I11050"/>
    </row>
    <row r="11051" spans="5:9" s="17" customFormat="1" ht="12.75">
      <c r="E11051" s="19"/>
      <c r="G11051" s="16"/>
      <c r="H11051"/>
      <c r="I11051"/>
    </row>
    <row r="11052" spans="5:9" s="17" customFormat="1" ht="12.75">
      <c r="E11052" s="19"/>
      <c r="G11052" s="16"/>
      <c r="H11052"/>
      <c r="I11052"/>
    </row>
    <row r="11053" spans="5:9" s="17" customFormat="1" ht="12.75">
      <c r="E11053" s="19"/>
      <c r="G11053" s="16"/>
      <c r="H11053"/>
      <c r="I11053"/>
    </row>
    <row r="11054" spans="5:9" s="17" customFormat="1" ht="12.75">
      <c r="E11054" s="19"/>
      <c r="G11054" s="16"/>
      <c r="H11054"/>
      <c r="I11054"/>
    </row>
    <row r="11055" spans="5:9" s="17" customFormat="1" ht="12.75">
      <c r="E11055" s="19"/>
      <c r="G11055" s="16"/>
      <c r="H11055"/>
      <c r="I11055"/>
    </row>
    <row r="11056" spans="5:9" s="17" customFormat="1" ht="12.75">
      <c r="E11056" s="19"/>
      <c r="G11056" s="16"/>
      <c r="H11056"/>
      <c r="I11056"/>
    </row>
    <row r="11057" spans="5:9" s="17" customFormat="1" ht="12.75">
      <c r="E11057" s="19"/>
      <c r="G11057" s="16"/>
      <c r="H11057"/>
      <c r="I11057"/>
    </row>
    <row r="11058" spans="5:9" s="17" customFormat="1" ht="12.75">
      <c r="E11058" s="19"/>
      <c r="G11058" s="16"/>
      <c r="H11058"/>
      <c r="I11058"/>
    </row>
    <row r="11059" spans="5:9" s="17" customFormat="1" ht="12.75">
      <c r="E11059" s="19"/>
      <c r="G11059" s="16"/>
      <c r="H11059"/>
      <c r="I11059"/>
    </row>
    <row r="11060" spans="5:9" s="17" customFormat="1" ht="12.75">
      <c r="E11060" s="19"/>
      <c r="G11060" s="16"/>
      <c r="H11060"/>
      <c r="I11060"/>
    </row>
    <row r="11061" spans="5:9" s="17" customFormat="1" ht="12.75">
      <c r="E11061" s="19"/>
      <c r="G11061" s="16"/>
      <c r="H11061"/>
      <c r="I11061"/>
    </row>
    <row r="11062" spans="5:9" s="17" customFormat="1" ht="12.75">
      <c r="E11062" s="19"/>
      <c r="G11062" s="16"/>
      <c r="H11062"/>
      <c r="I11062"/>
    </row>
    <row r="11063" spans="5:9" s="17" customFormat="1" ht="12.75">
      <c r="E11063" s="19"/>
      <c r="G11063" s="16"/>
      <c r="H11063"/>
      <c r="I11063"/>
    </row>
    <row r="11064" spans="5:9" s="17" customFormat="1" ht="12.75">
      <c r="E11064" s="19"/>
      <c r="G11064" s="16"/>
      <c r="H11064"/>
      <c r="I11064"/>
    </row>
    <row r="11065" spans="5:9" s="17" customFormat="1" ht="12.75">
      <c r="E11065" s="19"/>
      <c r="G11065" s="16"/>
      <c r="H11065"/>
      <c r="I11065"/>
    </row>
    <row r="11066" spans="5:9" s="17" customFormat="1" ht="12.75">
      <c r="E11066" s="19"/>
      <c r="G11066" s="16"/>
      <c r="H11066"/>
      <c r="I11066"/>
    </row>
    <row r="11067" spans="5:9" s="17" customFormat="1" ht="12.75">
      <c r="E11067" s="19"/>
      <c r="G11067" s="16"/>
      <c r="H11067"/>
      <c r="I11067"/>
    </row>
    <row r="11068" spans="5:9" s="17" customFormat="1" ht="12.75">
      <c r="E11068" s="19"/>
      <c r="G11068" s="16"/>
      <c r="H11068"/>
      <c r="I11068"/>
    </row>
    <row r="11069" spans="5:9" s="17" customFormat="1" ht="12.75">
      <c r="E11069" s="19"/>
      <c r="G11069" s="16"/>
      <c r="H11069"/>
      <c r="I11069"/>
    </row>
    <row r="11070" spans="5:9" s="17" customFormat="1" ht="12.75">
      <c r="E11070" s="19"/>
      <c r="G11070" s="16"/>
      <c r="H11070"/>
      <c r="I11070"/>
    </row>
    <row r="11071" spans="5:9" s="17" customFormat="1" ht="12.75">
      <c r="E11071" s="19"/>
      <c r="G11071" s="16"/>
      <c r="H11071"/>
      <c r="I11071"/>
    </row>
    <row r="11072" spans="5:9" s="17" customFormat="1" ht="12.75">
      <c r="E11072" s="19"/>
      <c r="G11072" s="16"/>
      <c r="H11072"/>
      <c r="I11072"/>
    </row>
    <row r="11073" spans="5:9" s="17" customFormat="1" ht="12.75">
      <c r="E11073" s="19"/>
      <c r="G11073" s="16"/>
      <c r="H11073"/>
      <c r="I11073"/>
    </row>
    <row r="11074" spans="5:9" s="17" customFormat="1" ht="12.75">
      <c r="E11074" s="19"/>
      <c r="G11074" s="16"/>
      <c r="H11074"/>
      <c r="I11074"/>
    </row>
    <row r="11075" spans="5:9" s="17" customFormat="1" ht="12.75">
      <c r="E11075" s="19"/>
      <c r="G11075" s="16"/>
      <c r="H11075"/>
      <c r="I11075"/>
    </row>
    <row r="11076" spans="5:9" s="17" customFormat="1" ht="12.75">
      <c r="E11076" s="19"/>
      <c r="G11076" s="16"/>
      <c r="H11076"/>
      <c r="I11076"/>
    </row>
    <row r="11077" spans="5:9" s="17" customFormat="1" ht="12.75">
      <c r="E11077" s="19"/>
      <c r="G11077" s="16"/>
      <c r="H11077"/>
      <c r="I11077"/>
    </row>
    <row r="11078" spans="5:9" s="17" customFormat="1" ht="12.75">
      <c r="E11078" s="19"/>
      <c r="G11078" s="16"/>
      <c r="H11078"/>
      <c r="I11078"/>
    </row>
    <row r="11079" spans="5:9" s="17" customFormat="1" ht="12.75">
      <c r="E11079" s="19"/>
      <c r="G11079" s="16"/>
      <c r="H11079"/>
      <c r="I11079"/>
    </row>
    <row r="11080" spans="5:9" s="17" customFormat="1" ht="12.75">
      <c r="E11080" s="19"/>
      <c r="G11080" s="16"/>
      <c r="H11080"/>
      <c r="I11080"/>
    </row>
    <row r="11081" spans="5:9" s="17" customFormat="1" ht="12.75">
      <c r="E11081" s="19"/>
      <c r="G11081" s="16"/>
      <c r="H11081"/>
      <c r="I11081"/>
    </row>
    <row r="11082" spans="5:9" s="17" customFormat="1" ht="12.75">
      <c r="E11082" s="19"/>
      <c r="G11082" s="16"/>
      <c r="H11082"/>
      <c r="I11082"/>
    </row>
    <row r="11083" spans="5:9" s="17" customFormat="1" ht="12.75">
      <c r="E11083" s="19"/>
      <c r="G11083" s="16"/>
      <c r="H11083"/>
      <c r="I11083"/>
    </row>
    <row r="11084" spans="5:9" s="17" customFormat="1" ht="12.75">
      <c r="E11084" s="19"/>
      <c r="G11084" s="16"/>
      <c r="H11084"/>
      <c r="I11084"/>
    </row>
    <row r="11085" spans="5:9" s="17" customFormat="1" ht="12.75">
      <c r="E11085" s="19"/>
      <c r="G11085" s="16"/>
      <c r="H11085"/>
      <c r="I11085"/>
    </row>
    <row r="11086" spans="5:9" s="17" customFormat="1" ht="12.75">
      <c r="E11086" s="19"/>
      <c r="G11086" s="16"/>
      <c r="H11086"/>
      <c r="I11086"/>
    </row>
    <row r="11087" spans="5:9" s="17" customFormat="1" ht="12.75">
      <c r="E11087" s="19"/>
      <c r="G11087" s="16"/>
      <c r="H11087"/>
      <c r="I11087"/>
    </row>
    <row r="11088" spans="5:9" s="17" customFormat="1" ht="12.75">
      <c r="E11088" s="19"/>
      <c r="G11088" s="16"/>
      <c r="H11088"/>
      <c r="I11088"/>
    </row>
    <row r="11089" spans="5:9" s="17" customFormat="1" ht="12.75">
      <c r="E11089" s="19"/>
      <c r="G11089" s="16"/>
      <c r="H11089"/>
      <c r="I11089"/>
    </row>
    <row r="11090" spans="5:9" s="17" customFormat="1" ht="12.75">
      <c r="E11090" s="19"/>
      <c r="G11090" s="16"/>
      <c r="H11090"/>
      <c r="I11090"/>
    </row>
    <row r="11091" spans="5:9" s="17" customFormat="1" ht="12.75">
      <c r="E11091" s="19"/>
      <c r="G11091" s="16"/>
      <c r="H11091"/>
      <c r="I11091"/>
    </row>
    <row r="11092" spans="5:9" s="17" customFormat="1" ht="12.75">
      <c r="E11092" s="19"/>
      <c r="G11092" s="16"/>
      <c r="H11092"/>
      <c r="I11092"/>
    </row>
    <row r="11093" spans="5:9" s="17" customFormat="1" ht="12.75">
      <c r="E11093" s="19"/>
      <c r="G11093" s="16"/>
      <c r="H11093"/>
      <c r="I11093"/>
    </row>
    <row r="11094" spans="5:9" s="17" customFormat="1" ht="12.75">
      <c r="E11094" s="19"/>
      <c r="G11094" s="16"/>
      <c r="H11094"/>
      <c r="I11094"/>
    </row>
    <row r="11095" spans="5:9" s="17" customFormat="1" ht="12.75">
      <c r="E11095" s="19"/>
      <c r="G11095" s="16"/>
      <c r="H11095"/>
      <c r="I11095"/>
    </row>
    <row r="11096" spans="5:9" s="17" customFormat="1" ht="12.75">
      <c r="E11096" s="19"/>
      <c r="G11096" s="16"/>
      <c r="H11096"/>
      <c r="I11096"/>
    </row>
    <row r="11097" spans="5:9" s="17" customFormat="1" ht="12.75">
      <c r="E11097" s="19"/>
      <c r="G11097" s="16"/>
      <c r="H11097"/>
      <c r="I11097"/>
    </row>
    <row r="11098" spans="5:9" s="17" customFormat="1" ht="12.75">
      <c r="E11098" s="19"/>
      <c r="G11098" s="16"/>
      <c r="H11098"/>
      <c r="I11098"/>
    </row>
    <row r="11099" spans="5:9" s="17" customFormat="1" ht="12.75">
      <c r="E11099" s="19"/>
      <c r="G11099" s="16"/>
      <c r="H11099"/>
      <c r="I11099"/>
    </row>
    <row r="11100" spans="5:9" s="17" customFormat="1" ht="12.75">
      <c r="E11100" s="19"/>
      <c r="G11100" s="16"/>
      <c r="H11100"/>
      <c r="I11100"/>
    </row>
    <row r="11101" spans="5:9" s="17" customFormat="1" ht="12.75">
      <c r="E11101" s="19"/>
      <c r="G11101" s="16"/>
      <c r="H11101"/>
      <c r="I11101"/>
    </row>
    <row r="11102" spans="5:9" s="17" customFormat="1" ht="12.75">
      <c r="E11102" s="19"/>
      <c r="G11102" s="16"/>
      <c r="H11102"/>
      <c r="I11102"/>
    </row>
    <row r="11103" spans="5:9" s="17" customFormat="1" ht="12.75">
      <c r="E11103" s="19"/>
      <c r="G11103" s="16"/>
      <c r="H11103"/>
      <c r="I11103"/>
    </row>
    <row r="11104" spans="5:9" s="17" customFormat="1" ht="12.75">
      <c r="E11104" s="19"/>
      <c r="G11104" s="16"/>
      <c r="H11104"/>
      <c r="I11104"/>
    </row>
    <row r="11105" spans="5:9" s="17" customFormat="1" ht="12.75">
      <c r="E11105" s="19"/>
      <c r="G11105" s="16"/>
      <c r="H11105"/>
      <c r="I11105"/>
    </row>
    <row r="11106" spans="5:9" s="17" customFormat="1" ht="12.75">
      <c r="E11106" s="19"/>
      <c r="G11106" s="16"/>
      <c r="H11106"/>
      <c r="I11106"/>
    </row>
    <row r="11107" spans="5:9" s="17" customFormat="1" ht="12.75">
      <c r="E11107" s="19"/>
      <c r="G11107" s="16"/>
      <c r="H11107"/>
      <c r="I11107"/>
    </row>
    <row r="11108" spans="5:9" s="17" customFormat="1" ht="12.75">
      <c r="E11108" s="19"/>
      <c r="G11108" s="16"/>
      <c r="H11108"/>
      <c r="I11108"/>
    </row>
    <row r="11109" spans="5:9" s="17" customFormat="1" ht="12.75">
      <c r="E11109" s="19"/>
      <c r="G11109" s="16"/>
      <c r="H11109"/>
      <c r="I11109"/>
    </row>
    <row r="11110" spans="5:9" s="17" customFormat="1" ht="12.75">
      <c r="E11110" s="19"/>
      <c r="G11110" s="16"/>
      <c r="H11110"/>
      <c r="I11110"/>
    </row>
    <row r="11111" spans="5:9" s="17" customFormat="1" ht="12.75">
      <c r="E11111" s="19"/>
      <c r="G11111" s="16"/>
      <c r="H11111"/>
      <c r="I11111"/>
    </row>
    <row r="11112" spans="5:9" s="17" customFormat="1" ht="12.75">
      <c r="E11112" s="19"/>
      <c r="G11112" s="16"/>
      <c r="H11112"/>
      <c r="I11112"/>
    </row>
    <row r="11113" spans="5:9" s="17" customFormat="1" ht="12.75">
      <c r="E11113" s="19"/>
      <c r="G11113" s="16"/>
      <c r="H11113"/>
      <c r="I11113"/>
    </row>
    <row r="11114" spans="5:9" s="17" customFormat="1" ht="12.75">
      <c r="E11114" s="19"/>
      <c r="G11114" s="16"/>
      <c r="H11114"/>
      <c r="I11114"/>
    </row>
    <row r="11115" spans="5:9" s="17" customFormat="1" ht="12.75">
      <c r="E11115" s="19"/>
      <c r="G11115" s="16"/>
      <c r="H11115"/>
      <c r="I11115"/>
    </row>
    <row r="11116" spans="5:9" s="17" customFormat="1" ht="12.75">
      <c r="E11116" s="19"/>
      <c r="G11116" s="16"/>
      <c r="H11116"/>
      <c r="I11116"/>
    </row>
    <row r="11117" spans="5:9" s="17" customFormat="1" ht="12.75">
      <c r="E11117" s="19"/>
      <c r="G11117" s="16"/>
      <c r="H11117"/>
      <c r="I11117"/>
    </row>
    <row r="11118" spans="5:9" s="17" customFormat="1" ht="12.75">
      <c r="E11118" s="19"/>
      <c r="G11118" s="16"/>
      <c r="H11118"/>
      <c r="I11118"/>
    </row>
    <row r="11119" spans="5:9" s="17" customFormat="1" ht="12.75">
      <c r="E11119" s="19"/>
      <c r="G11119" s="16"/>
      <c r="H11119"/>
      <c r="I11119"/>
    </row>
    <row r="11120" spans="5:9" s="17" customFormat="1" ht="12.75">
      <c r="E11120" s="19"/>
      <c r="G11120" s="16"/>
      <c r="H11120"/>
      <c r="I11120"/>
    </row>
    <row r="11121" spans="5:9" s="17" customFormat="1" ht="12.75">
      <c r="E11121" s="19"/>
      <c r="G11121" s="16"/>
      <c r="H11121"/>
      <c r="I11121"/>
    </row>
    <row r="11122" spans="5:9" s="17" customFormat="1" ht="12.75">
      <c r="E11122" s="19"/>
      <c r="G11122" s="16"/>
      <c r="H11122"/>
      <c r="I11122"/>
    </row>
    <row r="11123" spans="5:9" s="17" customFormat="1" ht="12.75">
      <c r="E11123" s="19"/>
      <c r="G11123" s="16"/>
      <c r="H11123"/>
      <c r="I11123"/>
    </row>
    <row r="11124" spans="5:9" s="17" customFormat="1" ht="12.75">
      <c r="E11124" s="19"/>
      <c r="G11124" s="16"/>
      <c r="H11124"/>
      <c r="I11124"/>
    </row>
    <row r="11125" spans="5:9" s="17" customFormat="1" ht="12.75">
      <c r="E11125" s="19"/>
      <c r="G11125" s="16"/>
      <c r="H11125"/>
      <c r="I11125"/>
    </row>
    <row r="11126" spans="5:9" s="17" customFormat="1" ht="12.75">
      <c r="E11126" s="19"/>
      <c r="G11126" s="16"/>
      <c r="H11126"/>
      <c r="I11126"/>
    </row>
    <row r="11127" spans="5:9" s="17" customFormat="1" ht="12.75">
      <c r="E11127" s="19"/>
      <c r="G11127" s="16"/>
      <c r="H11127"/>
      <c r="I11127"/>
    </row>
    <row r="11128" spans="5:9" s="17" customFormat="1" ht="12.75">
      <c r="E11128" s="19"/>
      <c r="G11128" s="16"/>
      <c r="H11128"/>
      <c r="I11128"/>
    </row>
    <row r="11129" spans="5:9" s="17" customFormat="1" ht="12.75">
      <c r="E11129" s="19"/>
      <c r="G11129" s="16"/>
      <c r="H11129"/>
      <c r="I11129"/>
    </row>
    <row r="11130" spans="5:9" s="17" customFormat="1" ht="12.75">
      <c r="E11130" s="19"/>
      <c r="G11130" s="16"/>
      <c r="H11130"/>
      <c r="I11130"/>
    </row>
    <row r="11131" spans="5:9" s="17" customFormat="1" ht="12.75">
      <c r="E11131" s="19"/>
      <c r="G11131" s="16"/>
      <c r="H11131"/>
      <c r="I11131"/>
    </row>
    <row r="11132" spans="5:9" s="17" customFormat="1" ht="12.75">
      <c r="E11132" s="19"/>
      <c r="G11132" s="16"/>
      <c r="H11132"/>
      <c r="I11132"/>
    </row>
    <row r="11133" spans="5:9" s="17" customFormat="1" ht="12.75">
      <c r="E11133" s="19"/>
      <c r="G11133" s="16"/>
      <c r="H11133"/>
      <c r="I11133"/>
    </row>
    <row r="11134" spans="5:9" s="17" customFormat="1" ht="12.75">
      <c r="E11134" s="19"/>
      <c r="G11134" s="16"/>
      <c r="H11134"/>
      <c r="I11134"/>
    </row>
    <row r="11135" spans="5:9" s="17" customFormat="1" ht="12.75">
      <c r="E11135" s="19"/>
      <c r="G11135" s="16"/>
      <c r="H11135"/>
      <c r="I11135"/>
    </row>
    <row r="11136" spans="5:9" s="17" customFormat="1" ht="12.75">
      <c r="E11136" s="19"/>
      <c r="G11136" s="16"/>
      <c r="H11136"/>
      <c r="I11136"/>
    </row>
    <row r="11137" spans="5:9" s="17" customFormat="1" ht="12.75">
      <c r="E11137" s="19"/>
      <c r="G11137" s="16"/>
      <c r="H11137"/>
      <c r="I11137"/>
    </row>
    <row r="11138" spans="5:9" s="17" customFormat="1" ht="12.75">
      <c r="E11138" s="19"/>
      <c r="G11138" s="16"/>
      <c r="H11138"/>
      <c r="I11138"/>
    </row>
    <row r="11139" spans="5:9" s="17" customFormat="1" ht="12.75">
      <c r="E11139" s="19"/>
      <c r="G11139" s="16"/>
      <c r="H11139"/>
      <c r="I11139"/>
    </row>
    <row r="11140" spans="5:9" s="17" customFormat="1" ht="12.75">
      <c r="E11140" s="19"/>
      <c r="G11140" s="16"/>
      <c r="H11140"/>
      <c r="I11140"/>
    </row>
    <row r="11141" spans="5:9" s="17" customFormat="1" ht="12.75">
      <c r="E11141" s="19"/>
      <c r="G11141" s="16"/>
      <c r="H11141"/>
      <c r="I11141"/>
    </row>
    <row r="11142" spans="5:9" s="17" customFormat="1" ht="12.75">
      <c r="E11142" s="19"/>
      <c r="G11142" s="16"/>
      <c r="H11142"/>
      <c r="I11142"/>
    </row>
    <row r="11143" spans="5:9" s="17" customFormat="1" ht="12.75">
      <c r="E11143" s="19"/>
      <c r="G11143" s="16"/>
      <c r="H11143"/>
      <c r="I11143"/>
    </row>
    <row r="11144" spans="5:9" s="17" customFormat="1" ht="12.75">
      <c r="E11144" s="19"/>
      <c r="G11144" s="16"/>
      <c r="H11144"/>
      <c r="I11144"/>
    </row>
    <row r="11145" spans="5:9" s="17" customFormat="1" ht="12.75">
      <c r="E11145" s="19"/>
      <c r="G11145" s="16"/>
      <c r="H11145"/>
      <c r="I11145"/>
    </row>
    <row r="11146" spans="5:9" s="17" customFormat="1" ht="12.75">
      <c r="E11146" s="19"/>
      <c r="G11146" s="16"/>
      <c r="H11146"/>
      <c r="I11146"/>
    </row>
    <row r="11147" spans="5:9" s="17" customFormat="1" ht="12.75">
      <c r="E11147" s="19"/>
      <c r="G11147" s="16"/>
      <c r="H11147"/>
      <c r="I11147"/>
    </row>
    <row r="11148" spans="5:9" s="17" customFormat="1" ht="12.75">
      <c r="E11148" s="19"/>
      <c r="G11148" s="16"/>
      <c r="H11148"/>
      <c r="I11148"/>
    </row>
    <row r="11149" spans="5:9" s="17" customFormat="1" ht="12.75">
      <c r="E11149" s="19"/>
      <c r="G11149" s="16"/>
      <c r="H11149"/>
      <c r="I11149"/>
    </row>
    <row r="11150" spans="5:9" s="17" customFormat="1" ht="12.75">
      <c r="E11150" s="19"/>
      <c r="G11150" s="16"/>
      <c r="H11150"/>
      <c r="I11150"/>
    </row>
    <row r="11151" spans="5:9" s="17" customFormat="1" ht="12.75">
      <c r="E11151" s="19"/>
      <c r="G11151" s="16"/>
      <c r="H11151"/>
      <c r="I11151"/>
    </row>
    <row r="11152" spans="5:9" s="17" customFormat="1" ht="12.75">
      <c r="E11152" s="19"/>
      <c r="G11152" s="16"/>
      <c r="H11152"/>
      <c r="I11152"/>
    </row>
    <row r="11153" spans="5:9" s="17" customFormat="1" ht="12.75">
      <c r="E11153" s="19"/>
      <c r="G11153" s="16"/>
      <c r="H11153"/>
      <c r="I11153"/>
    </row>
    <row r="11154" spans="5:9" s="17" customFormat="1" ht="12.75">
      <c r="E11154" s="19"/>
      <c r="G11154" s="16"/>
      <c r="H11154"/>
      <c r="I11154"/>
    </row>
    <row r="11155" spans="5:9" s="17" customFormat="1" ht="12.75">
      <c r="E11155" s="19"/>
      <c r="G11155" s="16"/>
      <c r="H11155"/>
      <c r="I11155"/>
    </row>
    <row r="11156" spans="5:9" s="17" customFormat="1" ht="12.75">
      <c r="E11156" s="19"/>
      <c r="G11156" s="16"/>
      <c r="H11156"/>
      <c r="I11156"/>
    </row>
    <row r="11157" spans="5:9" s="17" customFormat="1" ht="12.75">
      <c r="E11157" s="19"/>
      <c r="G11157" s="16"/>
      <c r="H11157"/>
      <c r="I11157"/>
    </row>
    <row r="11158" spans="5:9" s="17" customFormat="1" ht="12.75">
      <c r="E11158" s="19"/>
      <c r="G11158" s="16"/>
      <c r="H11158"/>
      <c r="I11158"/>
    </row>
    <row r="11159" spans="5:9" s="17" customFormat="1" ht="12.75">
      <c r="E11159" s="19"/>
      <c r="G11159" s="16"/>
      <c r="H11159"/>
      <c r="I11159"/>
    </row>
    <row r="11160" spans="5:9" s="17" customFormat="1" ht="12.75">
      <c r="E11160" s="19"/>
      <c r="G11160" s="16"/>
      <c r="H11160"/>
      <c r="I11160"/>
    </row>
    <row r="11161" spans="5:9" s="17" customFormat="1" ht="12.75">
      <c r="E11161" s="19"/>
      <c r="G11161" s="16"/>
      <c r="H11161"/>
      <c r="I11161"/>
    </row>
    <row r="11162" spans="5:9" s="17" customFormat="1" ht="12.75">
      <c r="E11162" s="19"/>
      <c r="G11162" s="16"/>
      <c r="H11162"/>
      <c r="I11162"/>
    </row>
    <row r="11163" spans="5:9" s="17" customFormat="1" ht="12.75">
      <c r="E11163" s="19"/>
      <c r="G11163" s="16"/>
      <c r="H11163"/>
      <c r="I11163"/>
    </row>
    <row r="11164" spans="5:9" s="17" customFormat="1" ht="12.75">
      <c r="E11164" s="19"/>
      <c r="G11164" s="16"/>
      <c r="H11164"/>
      <c r="I11164"/>
    </row>
    <row r="11165" spans="5:9" s="17" customFormat="1" ht="12.75">
      <c r="E11165" s="19"/>
      <c r="G11165" s="16"/>
      <c r="H11165"/>
      <c r="I11165"/>
    </row>
    <row r="11166" spans="5:9" s="17" customFormat="1" ht="12.75">
      <c r="E11166" s="19"/>
      <c r="G11166" s="16"/>
      <c r="H11166"/>
      <c r="I11166"/>
    </row>
    <row r="11167" spans="5:9" s="17" customFormat="1" ht="12.75">
      <c r="E11167" s="19"/>
      <c r="G11167" s="16"/>
      <c r="H11167"/>
      <c r="I11167"/>
    </row>
    <row r="11168" spans="5:9" s="17" customFormat="1" ht="12.75">
      <c r="E11168" s="19"/>
      <c r="G11168" s="16"/>
      <c r="H11168"/>
      <c r="I11168"/>
    </row>
    <row r="11169" spans="5:9" s="17" customFormat="1" ht="12.75">
      <c r="E11169" s="19"/>
      <c r="G11169" s="16"/>
      <c r="H11169"/>
      <c r="I11169"/>
    </row>
    <row r="11170" spans="5:9" s="17" customFormat="1" ht="12.75">
      <c r="E11170" s="19"/>
      <c r="G11170" s="16"/>
      <c r="H11170"/>
      <c r="I11170"/>
    </row>
    <row r="11171" spans="5:9" s="17" customFormat="1" ht="12.75">
      <c r="E11171" s="19"/>
      <c r="G11171" s="16"/>
      <c r="H11171"/>
      <c r="I11171"/>
    </row>
    <row r="11172" spans="5:9" s="17" customFormat="1" ht="12.75">
      <c r="E11172" s="19"/>
      <c r="G11172" s="16"/>
      <c r="H11172"/>
      <c r="I11172"/>
    </row>
    <row r="11173" spans="5:9" s="17" customFormat="1" ht="12.75">
      <c r="E11173" s="19"/>
      <c r="G11173" s="16"/>
      <c r="H11173"/>
      <c r="I11173"/>
    </row>
    <row r="11174" spans="5:9" s="17" customFormat="1" ht="12.75">
      <c r="E11174" s="19"/>
      <c r="G11174" s="16"/>
      <c r="H11174"/>
      <c r="I11174"/>
    </row>
    <row r="11175" spans="5:9" s="17" customFormat="1" ht="12.75">
      <c r="E11175" s="19"/>
      <c r="G11175" s="16"/>
      <c r="H11175"/>
      <c r="I11175"/>
    </row>
    <row r="11176" spans="5:9" s="17" customFormat="1" ht="12.75">
      <c r="E11176" s="19"/>
      <c r="G11176" s="16"/>
      <c r="H11176"/>
      <c r="I11176"/>
    </row>
    <row r="11177" spans="5:9" s="17" customFormat="1" ht="12.75">
      <c r="E11177" s="19"/>
      <c r="G11177" s="16"/>
      <c r="H11177"/>
      <c r="I11177"/>
    </row>
    <row r="11178" spans="5:9" s="17" customFormat="1" ht="12.75">
      <c r="E11178" s="19"/>
      <c r="G11178" s="16"/>
      <c r="H11178"/>
      <c r="I11178"/>
    </row>
    <row r="11179" spans="5:9" s="17" customFormat="1" ht="12.75">
      <c r="E11179" s="19"/>
      <c r="G11179" s="16"/>
      <c r="H11179"/>
      <c r="I11179"/>
    </row>
    <row r="11180" spans="5:9" s="17" customFormat="1" ht="12.75">
      <c r="E11180" s="19"/>
      <c r="G11180" s="16"/>
      <c r="H11180"/>
      <c r="I11180"/>
    </row>
    <row r="11181" spans="5:9" s="17" customFormat="1" ht="12.75">
      <c r="E11181" s="19"/>
      <c r="G11181" s="16"/>
      <c r="H11181"/>
      <c r="I11181"/>
    </row>
    <row r="11182" spans="5:9" s="17" customFormat="1" ht="12.75">
      <c r="E11182" s="19"/>
      <c r="G11182" s="16"/>
      <c r="H11182"/>
      <c r="I11182"/>
    </row>
    <row r="11183" spans="5:9" s="17" customFormat="1" ht="12.75">
      <c r="E11183" s="19"/>
      <c r="G11183" s="16"/>
      <c r="H11183"/>
      <c r="I11183"/>
    </row>
    <row r="11184" spans="5:9" s="17" customFormat="1" ht="12.75">
      <c r="E11184" s="19"/>
      <c r="G11184" s="16"/>
      <c r="H11184"/>
      <c r="I11184"/>
    </row>
    <row r="11185" spans="5:9" s="17" customFormat="1" ht="12.75">
      <c r="E11185" s="19"/>
      <c r="G11185" s="16"/>
      <c r="H11185"/>
      <c r="I11185"/>
    </row>
    <row r="11186" spans="5:9" s="17" customFormat="1" ht="12.75">
      <c r="E11186" s="19"/>
      <c r="G11186" s="16"/>
      <c r="H11186"/>
      <c r="I11186"/>
    </row>
    <row r="11187" spans="5:9" s="17" customFormat="1" ht="12.75">
      <c r="E11187" s="19"/>
      <c r="G11187" s="16"/>
      <c r="H11187"/>
      <c r="I11187"/>
    </row>
    <row r="11188" spans="5:9" s="17" customFormat="1" ht="12.75">
      <c r="E11188" s="19"/>
      <c r="G11188" s="16"/>
      <c r="H11188"/>
      <c r="I11188"/>
    </row>
    <row r="11189" spans="5:9" s="17" customFormat="1" ht="12.75">
      <c r="E11189" s="19"/>
      <c r="G11189" s="16"/>
      <c r="H11189"/>
      <c r="I11189"/>
    </row>
    <row r="11190" spans="5:9" s="17" customFormat="1" ht="12.75">
      <c r="E11190" s="19"/>
      <c r="G11190" s="16"/>
      <c r="H11190"/>
      <c r="I11190"/>
    </row>
    <row r="11191" spans="5:9" s="17" customFormat="1" ht="12.75">
      <c r="E11191" s="19"/>
      <c r="G11191" s="16"/>
      <c r="H11191"/>
      <c r="I11191"/>
    </row>
    <row r="11192" spans="5:9" s="17" customFormat="1" ht="12.75">
      <c r="E11192" s="19"/>
      <c r="G11192" s="16"/>
      <c r="H11192"/>
      <c r="I11192"/>
    </row>
    <row r="11193" spans="5:9" s="17" customFormat="1" ht="12.75">
      <c r="E11193" s="19"/>
      <c r="G11193" s="16"/>
      <c r="H11193"/>
      <c r="I11193"/>
    </row>
    <row r="11194" spans="5:9" s="17" customFormat="1" ht="12.75">
      <c r="E11194" s="19"/>
      <c r="G11194" s="16"/>
      <c r="H11194"/>
      <c r="I11194"/>
    </row>
    <row r="11195" spans="5:9" s="17" customFormat="1" ht="12.75">
      <c r="E11195" s="19"/>
      <c r="G11195" s="16"/>
      <c r="H11195"/>
      <c r="I11195"/>
    </row>
    <row r="11196" spans="5:9" s="17" customFormat="1" ht="12.75">
      <c r="E11196" s="19"/>
      <c r="G11196" s="16"/>
      <c r="H11196"/>
      <c r="I11196"/>
    </row>
    <row r="11197" spans="5:9" s="17" customFormat="1" ht="12.75">
      <c r="E11197" s="19"/>
      <c r="G11197" s="16"/>
      <c r="H11197"/>
      <c r="I11197"/>
    </row>
    <row r="11198" spans="5:9" s="17" customFormat="1" ht="12.75">
      <c r="E11198" s="19"/>
      <c r="G11198" s="16"/>
      <c r="H11198"/>
      <c r="I11198"/>
    </row>
    <row r="11199" spans="5:9" s="17" customFormat="1" ht="12.75">
      <c r="E11199" s="19"/>
      <c r="G11199" s="16"/>
      <c r="H11199"/>
      <c r="I11199"/>
    </row>
    <row r="11200" spans="5:9" s="17" customFormat="1" ht="12.75">
      <c r="E11200" s="19"/>
      <c r="G11200" s="16"/>
      <c r="H11200"/>
      <c r="I11200"/>
    </row>
    <row r="11201" spans="5:9" s="17" customFormat="1" ht="12.75">
      <c r="E11201" s="19"/>
      <c r="G11201" s="16"/>
      <c r="H11201"/>
      <c r="I11201"/>
    </row>
    <row r="11202" spans="5:9" s="17" customFormat="1" ht="12.75">
      <c r="E11202" s="19"/>
      <c r="G11202" s="16"/>
      <c r="H11202"/>
      <c r="I11202"/>
    </row>
    <row r="11203" spans="5:9" s="17" customFormat="1" ht="12.75">
      <c r="E11203" s="19"/>
      <c r="G11203" s="16"/>
      <c r="H11203"/>
      <c r="I11203"/>
    </row>
    <row r="11204" spans="5:9" s="17" customFormat="1" ht="12.75">
      <c r="E11204" s="19"/>
      <c r="G11204" s="16"/>
      <c r="H11204"/>
      <c r="I11204"/>
    </row>
    <row r="11205" spans="5:9" s="17" customFormat="1" ht="12.75">
      <c r="E11205" s="19"/>
      <c r="G11205" s="16"/>
      <c r="H11205"/>
      <c r="I11205"/>
    </row>
    <row r="11206" spans="5:9" s="17" customFormat="1" ht="12.75">
      <c r="E11206" s="19"/>
      <c r="G11206" s="16"/>
      <c r="H11206"/>
      <c r="I11206"/>
    </row>
    <row r="11207" spans="5:9" s="17" customFormat="1" ht="12.75">
      <c r="E11207" s="19"/>
      <c r="G11207" s="16"/>
      <c r="H11207"/>
      <c r="I11207"/>
    </row>
    <row r="11208" spans="5:9" s="17" customFormat="1" ht="12.75">
      <c r="E11208" s="19"/>
      <c r="G11208" s="16"/>
      <c r="H11208"/>
      <c r="I11208"/>
    </row>
    <row r="11209" spans="5:9" s="17" customFormat="1" ht="12.75">
      <c r="E11209" s="19"/>
      <c r="G11209" s="16"/>
      <c r="H11209"/>
      <c r="I11209"/>
    </row>
    <row r="11210" spans="5:9" s="17" customFormat="1" ht="12.75">
      <c r="E11210" s="19"/>
      <c r="G11210" s="16"/>
      <c r="H11210"/>
      <c r="I11210"/>
    </row>
    <row r="11211" spans="5:9" s="17" customFormat="1" ht="12.75">
      <c r="E11211" s="19"/>
      <c r="G11211" s="16"/>
      <c r="H11211"/>
      <c r="I11211"/>
    </row>
    <row r="11212" spans="5:9" s="17" customFormat="1" ht="12.75">
      <c r="E11212" s="19"/>
      <c r="G11212" s="16"/>
      <c r="H11212"/>
      <c r="I11212"/>
    </row>
    <row r="11213" spans="5:9" s="17" customFormat="1" ht="12.75">
      <c r="E11213" s="19"/>
      <c r="G11213" s="16"/>
      <c r="H11213"/>
      <c r="I11213"/>
    </row>
    <row r="11214" spans="5:9" s="17" customFormat="1" ht="12.75">
      <c r="E11214" s="19"/>
      <c r="G11214" s="16"/>
      <c r="H11214"/>
      <c r="I11214"/>
    </row>
    <row r="11215" spans="5:9" s="17" customFormat="1" ht="12.75">
      <c r="E11215" s="19"/>
      <c r="G11215" s="16"/>
      <c r="H11215"/>
      <c r="I11215"/>
    </row>
    <row r="11216" spans="5:9" s="17" customFormat="1" ht="12.75">
      <c r="E11216" s="19"/>
      <c r="G11216" s="16"/>
      <c r="H11216"/>
      <c r="I11216"/>
    </row>
    <row r="11217" spans="5:9" s="17" customFormat="1" ht="12.75">
      <c r="E11217" s="19"/>
      <c r="G11217" s="16"/>
      <c r="H11217"/>
      <c r="I11217"/>
    </row>
    <row r="11218" spans="5:9" s="17" customFormat="1" ht="12.75">
      <c r="E11218" s="19"/>
      <c r="G11218" s="16"/>
      <c r="H11218"/>
      <c r="I11218"/>
    </row>
    <row r="11219" spans="5:9" s="17" customFormat="1" ht="12.75">
      <c r="E11219" s="19"/>
      <c r="G11219" s="16"/>
      <c r="H11219"/>
      <c r="I11219"/>
    </row>
    <row r="11220" spans="5:9" s="17" customFormat="1" ht="12.75">
      <c r="E11220" s="19"/>
      <c r="G11220" s="16"/>
      <c r="H11220"/>
      <c r="I11220"/>
    </row>
    <row r="11221" spans="5:9" s="17" customFormat="1" ht="12.75">
      <c r="E11221" s="19"/>
      <c r="G11221" s="16"/>
      <c r="H11221"/>
      <c r="I11221"/>
    </row>
    <row r="11222" spans="5:9" s="17" customFormat="1" ht="12.75">
      <c r="E11222" s="19"/>
      <c r="G11222" s="16"/>
      <c r="H11222"/>
      <c r="I11222"/>
    </row>
    <row r="11223" spans="5:9" s="17" customFormat="1" ht="12.75">
      <c r="E11223" s="19"/>
      <c r="G11223" s="16"/>
      <c r="H11223"/>
      <c r="I11223"/>
    </row>
    <row r="11224" spans="5:9" s="17" customFormat="1" ht="12.75">
      <c r="E11224" s="19"/>
      <c r="G11224" s="16"/>
      <c r="H11224"/>
      <c r="I11224"/>
    </row>
    <row r="11225" spans="5:9" s="17" customFormat="1" ht="12.75">
      <c r="E11225" s="19"/>
      <c r="G11225" s="16"/>
      <c r="H11225"/>
      <c r="I11225"/>
    </row>
    <row r="11226" spans="5:9" s="17" customFormat="1" ht="12.75">
      <c r="E11226" s="19"/>
      <c r="G11226" s="16"/>
      <c r="H11226"/>
      <c r="I11226"/>
    </row>
    <row r="11227" spans="5:9" s="17" customFormat="1" ht="12.75">
      <c r="E11227" s="19"/>
      <c r="G11227" s="16"/>
      <c r="H11227"/>
      <c r="I11227"/>
    </row>
    <row r="11228" spans="5:9" s="17" customFormat="1" ht="12.75">
      <c r="E11228" s="19"/>
      <c r="G11228" s="16"/>
      <c r="H11228"/>
      <c r="I11228"/>
    </row>
    <row r="11229" spans="5:9" s="17" customFormat="1" ht="12.75">
      <c r="E11229" s="19"/>
      <c r="G11229" s="16"/>
      <c r="H11229"/>
      <c r="I11229"/>
    </row>
    <row r="11230" spans="5:9" s="17" customFormat="1" ht="12.75">
      <c r="E11230" s="19"/>
      <c r="G11230" s="16"/>
      <c r="H11230"/>
      <c r="I11230"/>
    </row>
    <row r="11231" spans="5:9" s="17" customFormat="1" ht="12.75">
      <c r="E11231" s="19"/>
      <c r="G11231" s="16"/>
      <c r="H11231"/>
      <c r="I11231"/>
    </row>
    <row r="11232" spans="5:9" s="17" customFormat="1" ht="12.75">
      <c r="E11232" s="19"/>
      <c r="G11232" s="16"/>
      <c r="H11232"/>
      <c r="I11232"/>
    </row>
    <row r="11233" spans="5:9" s="17" customFormat="1" ht="12.75">
      <c r="E11233" s="19"/>
      <c r="G11233" s="16"/>
      <c r="H11233"/>
      <c r="I11233"/>
    </row>
    <row r="11234" spans="5:9" s="17" customFormat="1" ht="12.75">
      <c r="E11234" s="19"/>
      <c r="G11234" s="16"/>
      <c r="H11234"/>
      <c r="I11234"/>
    </row>
    <row r="11235" spans="5:9" s="17" customFormat="1" ht="12.75">
      <c r="E11235" s="19"/>
      <c r="G11235" s="16"/>
      <c r="H11235"/>
      <c r="I11235"/>
    </row>
    <row r="11236" spans="5:9" s="17" customFormat="1" ht="12.75">
      <c r="E11236" s="19"/>
      <c r="G11236" s="16"/>
      <c r="H11236"/>
      <c r="I11236"/>
    </row>
    <row r="11237" spans="5:9" s="17" customFormat="1" ht="12.75">
      <c r="E11237" s="19"/>
      <c r="G11237" s="16"/>
      <c r="H11237"/>
      <c r="I11237"/>
    </row>
    <row r="11238" spans="5:9" s="17" customFormat="1" ht="12.75">
      <c r="E11238" s="19"/>
      <c r="G11238" s="16"/>
      <c r="H11238"/>
      <c r="I11238"/>
    </row>
    <row r="11239" spans="5:9" s="17" customFormat="1" ht="12.75">
      <c r="E11239" s="19"/>
      <c r="G11239" s="16"/>
      <c r="H11239"/>
      <c r="I11239"/>
    </row>
    <row r="11240" spans="5:9" s="17" customFormat="1" ht="12.75">
      <c r="E11240" s="19"/>
      <c r="G11240" s="16"/>
      <c r="H11240"/>
      <c r="I11240"/>
    </row>
    <row r="11241" spans="5:9" s="17" customFormat="1" ht="12.75">
      <c r="E11241" s="19"/>
      <c r="G11241" s="16"/>
      <c r="H11241"/>
      <c r="I11241"/>
    </row>
    <row r="11242" spans="5:9" s="17" customFormat="1" ht="12.75">
      <c r="E11242" s="19"/>
      <c r="G11242" s="16"/>
      <c r="H11242"/>
      <c r="I11242"/>
    </row>
    <row r="11243" spans="5:9" s="17" customFormat="1" ht="12.75">
      <c r="E11243" s="19"/>
      <c r="G11243" s="16"/>
      <c r="H11243"/>
      <c r="I11243"/>
    </row>
    <row r="11244" spans="5:9" s="17" customFormat="1" ht="12.75">
      <c r="E11244" s="19"/>
      <c r="G11244" s="16"/>
      <c r="H11244"/>
      <c r="I11244"/>
    </row>
    <row r="11245" spans="5:9" s="17" customFormat="1" ht="12.75">
      <c r="E11245" s="19"/>
      <c r="G11245" s="16"/>
      <c r="H11245"/>
      <c r="I11245"/>
    </row>
    <row r="11246" spans="5:9" s="17" customFormat="1" ht="12.75">
      <c r="E11246" s="19"/>
      <c r="G11246" s="16"/>
      <c r="H11246"/>
      <c r="I11246"/>
    </row>
    <row r="11247" spans="5:9" s="17" customFormat="1" ht="12.75">
      <c r="E11247" s="19"/>
      <c r="G11247" s="16"/>
      <c r="H11247"/>
      <c r="I11247"/>
    </row>
    <row r="11248" spans="5:9" s="17" customFormat="1" ht="12.75">
      <c r="E11248" s="19"/>
      <c r="G11248" s="16"/>
      <c r="H11248"/>
      <c r="I11248"/>
    </row>
    <row r="11249" spans="5:9" s="17" customFormat="1" ht="12.75">
      <c r="E11249" s="19"/>
      <c r="G11249" s="16"/>
      <c r="H11249"/>
      <c r="I11249"/>
    </row>
    <row r="11250" spans="5:9" s="17" customFormat="1" ht="12.75">
      <c r="E11250" s="19"/>
      <c r="G11250" s="16"/>
      <c r="H11250"/>
      <c r="I11250"/>
    </row>
    <row r="11251" spans="5:9" s="17" customFormat="1" ht="12.75">
      <c r="E11251" s="19"/>
      <c r="G11251" s="16"/>
      <c r="H11251"/>
      <c r="I11251"/>
    </row>
    <row r="11252" spans="5:9" s="17" customFormat="1" ht="12.75">
      <c r="E11252" s="19"/>
      <c r="G11252" s="16"/>
      <c r="H11252"/>
      <c r="I11252"/>
    </row>
    <row r="11253" spans="5:9" s="17" customFormat="1" ht="12.75">
      <c r="E11253" s="19"/>
      <c r="G11253" s="16"/>
      <c r="H11253"/>
      <c r="I11253"/>
    </row>
    <row r="11254" spans="5:9" s="17" customFormat="1" ht="12.75">
      <c r="E11254" s="19"/>
      <c r="G11254" s="16"/>
      <c r="H11254"/>
      <c r="I11254"/>
    </row>
    <row r="11255" spans="5:9" s="17" customFormat="1" ht="12.75">
      <c r="E11255" s="19"/>
      <c r="G11255" s="16"/>
      <c r="H11255"/>
      <c r="I11255"/>
    </row>
    <row r="11256" spans="5:9" s="17" customFormat="1" ht="12.75">
      <c r="E11256" s="19"/>
      <c r="G11256" s="16"/>
      <c r="H11256"/>
      <c r="I11256"/>
    </row>
    <row r="11257" spans="5:9" s="17" customFormat="1" ht="12.75">
      <c r="E11257" s="19"/>
      <c r="G11257" s="16"/>
      <c r="H11257"/>
      <c r="I11257"/>
    </row>
    <row r="11258" spans="5:9" s="17" customFormat="1" ht="12.75">
      <c r="E11258" s="19"/>
      <c r="G11258" s="16"/>
      <c r="H11258"/>
      <c r="I11258"/>
    </row>
    <row r="11259" spans="5:9" s="17" customFormat="1" ht="12.75">
      <c r="E11259" s="19"/>
      <c r="G11259" s="16"/>
      <c r="H11259"/>
      <c r="I11259"/>
    </row>
    <row r="11260" spans="5:9" s="17" customFormat="1" ht="12.75">
      <c r="E11260" s="19"/>
      <c r="G11260" s="16"/>
      <c r="H11260"/>
      <c r="I11260"/>
    </row>
    <row r="11261" spans="5:9" s="17" customFormat="1" ht="12.75">
      <c r="E11261" s="19"/>
      <c r="G11261" s="16"/>
      <c r="H11261"/>
      <c r="I11261"/>
    </row>
    <row r="11262" spans="5:9" s="17" customFormat="1" ht="12.75">
      <c r="E11262" s="19"/>
      <c r="G11262" s="16"/>
      <c r="H11262"/>
      <c r="I11262"/>
    </row>
    <row r="11263" spans="5:9" s="17" customFormat="1" ht="12.75">
      <c r="E11263" s="19"/>
      <c r="G11263" s="16"/>
      <c r="H11263"/>
      <c r="I11263"/>
    </row>
    <row r="11264" spans="5:9" s="17" customFormat="1" ht="12.75">
      <c r="E11264" s="19"/>
      <c r="G11264" s="16"/>
      <c r="H11264"/>
      <c r="I11264"/>
    </row>
    <row r="11265" spans="5:9" s="17" customFormat="1" ht="12.75">
      <c r="E11265" s="19"/>
      <c r="G11265" s="16"/>
      <c r="H11265"/>
      <c r="I11265"/>
    </row>
    <row r="11266" spans="5:9" s="17" customFormat="1" ht="12.75">
      <c r="E11266" s="19"/>
      <c r="G11266" s="16"/>
      <c r="H11266"/>
      <c r="I11266"/>
    </row>
    <row r="11267" spans="5:9" s="17" customFormat="1" ht="12.75">
      <c r="E11267" s="19"/>
      <c r="G11267" s="16"/>
      <c r="H11267"/>
      <c r="I11267"/>
    </row>
    <row r="11268" spans="5:9" s="17" customFormat="1" ht="12.75">
      <c r="E11268" s="19"/>
      <c r="G11268" s="16"/>
      <c r="H11268"/>
      <c r="I11268"/>
    </row>
    <row r="11269" spans="5:9" s="17" customFormat="1" ht="12.75">
      <c r="E11269" s="19"/>
      <c r="G11269" s="16"/>
      <c r="H11269"/>
      <c r="I11269"/>
    </row>
    <row r="11270" spans="5:9" s="17" customFormat="1" ht="12.75">
      <c r="E11270" s="19"/>
      <c r="G11270" s="16"/>
      <c r="H11270"/>
      <c r="I11270"/>
    </row>
    <row r="11271" spans="5:9" s="17" customFormat="1" ht="12.75">
      <c r="E11271" s="19"/>
      <c r="G11271" s="16"/>
      <c r="H11271"/>
      <c r="I11271"/>
    </row>
    <row r="11272" spans="5:9" s="17" customFormat="1" ht="12.75">
      <c r="E11272" s="19"/>
      <c r="G11272" s="16"/>
      <c r="H11272"/>
      <c r="I11272"/>
    </row>
    <row r="11273" spans="5:9" s="17" customFormat="1" ht="12.75">
      <c r="E11273" s="19"/>
      <c r="G11273" s="16"/>
      <c r="H11273"/>
      <c r="I11273"/>
    </row>
    <row r="11274" spans="5:9" s="17" customFormat="1" ht="12.75">
      <c r="E11274" s="19"/>
      <c r="G11274" s="16"/>
      <c r="H11274"/>
      <c r="I11274"/>
    </row>
    <row r="11275" spans="5:9" s="17" customFormat="1" ht="12.75">
      <c r="E11275" s="19"/>
      <c r="G11275" s="16"/>
      <c r="H11275"/>
      <c r="I11275"/>
    </row>
    <row r="11276" spans="5:9" s="17" customFormat="1" ht="12.75">
      <c r="E11276" s="19"/>
      <c r="G11276" s="16"/>
      <c r="H11276"/>
      <c r="I11276"/>
    </row>
    <row r="11277" spans="5:9" s="17" customFormat="1" ht="12.75">
      <c r="E11277" s="19"/>
      <c r="G11277" s="16"/>
      <c r="H11277"/>
      <c r="I11277"/>
    </row>
    <row r="11278" spans="5:9" s="17" customFormat="1" ht="12.75">
      <c r="E11278" s="19"/>
      <c r="G11278" s="16"/>
      <c r="H11278"/>
      <c r="I11278"/>
    </row>
    <row r="11279" spans="5:9" s="17" customFormat="1" ht="12.75">
      <c r="E11279" s="19"/>
      <c r="G11279" s="16"/>
      <c r="H11279"/>
      <c r="I11279"/>
    </row>
    <row r="11280" spans="5:9" s="17" customFormat="1" ht="12.75">
      <c r="E11280" s="19"/>
      <c r="G11280" s="16"/>
      <c r="H11280"/>
      <c r="I11280"/>
    </row>
    <row r="11281" spans="5:9" s="17" customFormat="1" ht="12.75">
      <c r="E11281" s="19"/>
      <c r="G11281" s="16"/>
      <c r="H11281"/>
      <c r="I11281"/>
    </row>
    <row r="11282" spans="5:9" s="17" customFormat="1" ht="12.75">
      <c r="E11282" s="19"/>
      <c r="G11282" s="16"/>
      <c r="H11282"/>
      <c r="I11282"/>
    </row>
    <row r="11283" spans="5:9" s="17" customFormat="1" ht="12.75">
      <c r="E11283" s="19"/>
      <c r="G11283" s="16"/>
      <c r="H11283"/>
      <c r="I11283"/>
    </row>
    <row r="11284" spans="5:9" s="17" customFormat="1" ht="12.75">
      <c r="E11284" s="19"/>
      <c r="G11284" s="16"/>
      <c r="H11284"/>
      <c r="I11284"/>
    </row>
    <row r="11285" spans="5:9" s="17" customFormat="1" ht="12.75">
      <c r="E11285" s="19"/>
      <c r="G11285" s="16"/>
      <c r="H11285"/>
      <c r="I11285"/>
    </row>
    <row r="11286" spans="5:9" s="17" customFormat="1" ht="12.75">
      <c r="E11286" s="19"/>
      <c r="G11286" s="16"/>
      <c r="H11286"/>
      <c r="I11286"/>
    </row>
    <row r="11287" spans="5:9" s="17" customFormat="1" ht="12.75">
      <c r="E11287" s="19"/>
      <c r="G11287" s="16"/>
      <c r="H11287"/>
      <c r="I11287"/>
    </row>
    <row r="11288" spans="5:9" s="17" customFormat="1" ht="12.75">
      <c r="E11288" s="19"/>
      <c r="G11288" s="16"/>
      <c r="H11288"/>
      <c r="I11288"/>
    </row>
    <row r="11289" spans="5:9" s="17" customFormat="1" ht="12.75">
      <c r="E11289" s="19"/>
      <c r="G11289" s="16"/>
      <c r="H11289"/>
      <c r="I11289"/>
    </row>
    <row r="11290" spans="5:9" s="17" customFormat="1" ht="12.75">
      <c r="E11290" s="19"/>
      <c r="G11290" s="16"/>
      <c r="H11290"/>
      <c r="I11290"/>
    </row>
    <row r="11291" spans="5:9" s="17" customFormat="1" ht="12.75">
      <c r="E11291" s="19"/>
      <c r="G11291" s="16"/>
      <c r="H11291"/>
      <c r="I11291"/>
    </row>
    <row r="11292" spans="5:9" s="17" customFormat="1" ht="12.75">
      <c r="E11292" s="19"/>
      <c r="G11292" s="16"/>
      <c r="H11292"/>
      <c r="I11292"/>
    </row>
    <row r="11293" spans="5:9" s="17" customFormat="1" ht="12.75">
      <c r="E11293" s="19"/>
      <c r="G11293" s="16"/>
      <c r="H11293"/>
      <c r="I11293"/>
    </row>
    <row r="11294" spans="5:9" s="17" customFormat="1" ht="12.75">
      <c r="E11294" s="19"/>
      <c r="G11294" s="16"/>
      <c r="H11294"/>
      <c r="I11294"/>
    </row>
    <row r="11295" spans="5:9" s="17" customFormat="1" ht="12.75">
      <c r="E11295" s="19"/>
      <c r="G11295" s="16"/>
      <c r="H11295"/>
      <c r="I11295"/>
    </row>
    <row r="11296" spans="5:9" s="17" customFormat="1" ht="12.75">
      <c r="E11296" s="19"/>
      <c r="G11296" s="16"/>
      <c r="H11296"/>
      <c r="I11296"/>
    </row>
    <row r="11297" spans="5:9" s="17" customFormat="1" ht="12.75">
      <c r="E11297" s="19"/>
      <c r="G11297" s="16"/>
      <c r="H11297"/>
      <c r="I11297"/>
    </row>
    <row r="11298" spans="5:9" s="17" customFormat="1" ht="12.75">
      <c r="E11298" s="19"/>
      <c r="G11298" s="16"/>
      <c r="H11298"/>
      <c r="I11298"/>
    </row>
    <row r="11299" spans="5:9" s="17" customFormat="1" ht="12.75">
      <c r="E11299" s="19"/>
      <c r="G11299" s="16"/>
      <c r="H11299"/>
      <c r="I11299"/>
    </row>
    <row r="11300" spans="5:9" s="17" customFormat="1" ht="12.75">
      <c r="E11300" s="19"/>
      <c r="G11300" s="16"/>
      <c r="H11300"/>
      <c r="I11300"/>
    </row>
    <row r="11301" spans="5:9" s="17" customFormat="1" ht="12.75">
      <c r="E11301" s="19"/>
      <c r="G11301" s="16"/>
      <c r="H11301"/>
      <c r="I11301"/>
    </row>
    <row r="11302" spans="5:9" s="17" customFormat="1" ht="12.75">
      <c r="E11302" s="19"/>
      <c r="G11302" s="16"/>
      <c r="H11302"/>
      <c r="I11302"/>
    </row>
    <row r="11303" spans="5:9" s="17" customFormat="1" ht="12.75">
      <c r="E11303" s="19"/>
      <c r="G11303" s="16"/>
      <c r="H11303"/>
      <c r="I11303"/>
    </row>
    <row r="11304" spans="5:9" s="17" customFormat="1" ht="12.75">
      <c r="E11304" s="19"/>
      <c r="G11304" s="16"/>
      <c r="H11304"/>
      <c r="I11304"/>
    </row>
    <row r="11305" spans="5:9" s="17" customFormat="1" ht="12.75">
      <c r="E11305" s="19"/>
      <c r="G11305" s="16"/>
      <c r="H11305"/>
      <c r="I11305"/>
    </row>
    <row r="11306" spans="5:9" s="17" customFormat="1" ht="12.75">
      <c r="E11306" s="19"/>
      <c r="G11306" s="16"/>
      <c r="H11306"/>
      <c r="I11306"/>
    </row>
    <row r="11307" spans="5:9" s="17" customFormat="1" ht="12.75">
      <c r="E11307" s="19"/>
      <c r="G11307" s="16"/>
      <c r="H11307"/>
      <c r="I11307"/>
    </row>
    <row r="11308" spans="5:9" s="17" customFormat="1" ht="12.75">
      <c r="E11308" s="19"/>
      <c r="G11308" s="16"/>
      <c r="H11308"/>
      <c r="I11308"/>
    </row>
    <row r="11309" spans="5:9" s="17" customFormat="1" ht="12.75">
      <c r="E11309" s="19"/>
      <c r="G11309" s="16"/>
      <c r="H11309"/>
      <c r="I11309"/>
    </row>
    <row r="11310" spans="5:9" s="17" customFormat="1" ht="12.75">
      <c r="E11310" s="19"/>
      <c r="G11310" s="16"/>
      <c r="H11310"/>
      <c r="I11310"/>
    </row>
    <row r="11311" spans="5:9" s="17" customFormat="1" ht="12.75">
      <c r="E11311" s="19"/>
      <c r="G11311" s="16"/>
      <c r="H11311"/>
      <c r="I11311"/>
    </row>
    <row r="11312" spans="5:9" s="17" customFormat="1" ht="12.75">
      <c r="E11312" s="19"/>
      <c r="G11312" s="16"/>
      <c r="H11312"/>
      <c r="I11312"/>
    </row>
    <row r="11313" spans="5:9" s="17" customFormat="1" ht="12.75">
      <c r="E11313" s="19"/>
      <c r="G11313" s="16"/>
      <c r="H11313"/>
      <c r="I11313"/>
    </row>
    <row r="11314" spans="5:9" s="17" customFormat="1" ht="12.75">
      <c r="E11314" s="19"/>
      <c r="G11314" s="16"/>
      <c r="H11314"/>
      <c r="I11314"/>
    </row>
    <row r="11315" spans="5:9" s="17" customFormat="1" ht="12.75">
      <c r="E11315" s="19"/>
      <c r="G11315" s="16"/>
      <c r="H11315"/>
      <c r="I11315"/>
    </row>
    <row r="11316" spans="5:9" s="17" customFormat="1" ht="12.75">
      <c r="E11316" s="19"/>
      <c r="G11316" s="16"/>
      <c r="H11316"/>
      <c r="I11316"/>
    </row>
    <row r="11317" spans="5:9" s="17" customFormat="1" ht="12.75">
      <c r="E11317" s="19"/>
      <c r="G11317" s="16"/>
      <c r="H11317"/>
      <c r="I11317"/>
    </row>
    <row r="11318" spans="5:9" s="17" customFormat="1" ht="12.75">
      <c r="E11318" s="19"/>
      <c r="G11318" s="16"/>
      <c r="H11318"/>
      <c r="I11318"/>
    </row>
    <row r="11319" spans="5:9" s="17" customFormat="1" ht="12.75">
      <c r="E11319" s="19"/>
      <c r="G11319" s="16"/>
      <c r="H11319"/>
      <c r="I11319"/>
    </row>
    <row r="11320" spans="5:9" s="17" customFormat="1" ht="12.75">
      <c r="E11320" s="19"/>
      <c r="G11320" s="16"/>
      <c r="H11320"/>
      <c r="I11320"/>
    </row>
    <row r="11321" spans="5:9" s="17" customFormat="1" ht="12.75">
      <c r="E11321" s="19"/>
      <c r="G11321" s="16"/>
      <c r="H11321"/>
      <c r="I11321"/>
    </row>
    <row r="11322" spans="5:9" s="17" customFormat="1" ht="12.75">
      <c r="E11322" s="19"/>
      <c r="G11322" s="16"/>
      <c r="H11322"/>
      <c r="I11322"/>
    </row>
    <row r="11323" spans="5:9" s="17" customFormat="1" ht="12.75">
      <c r="E11323" s="19"/>
      <c r="G11323" s="16"/>
      <c r="H11323"/>
      <c r="I11323"/>
    </row>
    <row r="11324" spans="5:9" s="17" customFormat="1" ht="12.75">
      <c r="E11324" s="19"/>
      <c r="G11324" s="16"/>
      <c r="H11324"/>
      <c r="I11324"/>
    </row>
    <row r="11325" spans="5:9" s="17" customFormat="1" ht="12.75">
      <c r="E11325" s="19"/>
      <c r="G11325" s="16"/>
      <c r="H11325"/>
      <c r="I11325"/>
    </row>
    <row r="11326" spans="5:9" s="17" customFormat="1" ht="12.75">
      <c r="E11326" s="19"/>
      <c r="G11326" s="16"/>
      <c r="H11326"/>
      <c r="I11326"/>
    </row>
    <row r="11327" spans="5:9" s="17" customFormat="1" ht="12.75">
      <c r="E11327" s="19"/>
      <c r="G11327" s="16"/>
      <c r="H11327"/>
      <c r="I11327"/>
    </row>
    <row r="11328" spans="5:9" s="17" customFormat="1" ht="12.75">
      <c r="E11328" s="19"/>
      <c r="G11328" s="16"/>
      <c r="H11328"/>
      <c r="I11328"/>
    </row>
    <row r="11329" spans="5:9" s="17" customFormat="1" ht="12.75">
      <c r="E11329" s="19"/>
      <c r="G11329" s="16"/>
      <c r="H11329"/>
      <c r="I11329"/>
    </row>
    <row r="11330" spans="5:9" s="17" customFormat="1" ht="12.75">
      <c r="E11330" s="19"/>
      <c r="G11330" s="16"/>
      <c r="H11330"/>
      <c r="I11330"/>
    </row>
    <row r="11331" spans="5:9" s="17" customFormat="1" ht="12.75">
      <c r="E11331" s="19"/>
      <c r="G11331" s="16"/>
      <c r="H11331"/>
      <c r="I11331"/>
    </row>
    <row r="11332" spans="5:9" s="17" customFormat="1" ht="12.75">
      <c r="E11332" s="19"/>
      <c r="G11332" s="16"/>
      <c r="H11332"/>
      <c r="I11332"/>
    </row>
    <row r="11333" spans="5:9" s="17" customFormat="1" ht="12.75">
      <c r="E11333" s="19"/>
      <c r="G11333" s="16"/>
      <c r="H11333"/>
      <c r="I11333"/>
    </row>
    <row r="11334" spans="5:9" s="17" customFormat="1" ht="12.75">
      <c r="E11334" s="19"/>
      <c r="G11334" s="16"/>
      <c r="H11334"/>
      <c r="I11334"/>
    </row>
    <row r="11335" spans="5:9" s="17" customFormat="1" ht="12.75">
      <c r="E11335" s="19"/>
      <c r="G11335" s="16"/>
      <c r="H11335"/>
      <c r="I11335"/>
    </row>
    <row r="11336" spans="5:9" s="17" customFormat="1" ht="12.75">
      <c r="E11336" s="19"/>
      <c r="G11336" s="16"/>
      <c r="H11336"/>
      <c r="I11336"/>
    </row>
    <row r="11337" spans="5:9" s="17" customFormat="1" ht="12.75">
      <c r="E11337" s="19"/>
      <c r="G11337" s="16"/>
      <c r="H11337"/>
      <c r="I11337"/>
    </row>
    <row r="11338" spans="5:9" s="17" customFormat="1" ht="12.75">
      <c r="E11338" s="19"/>
      <c r="G11338" s="16"/>
      <c r="H11338"/>
      <c r="I11338"/>
    </row>
    <row r="11339" spans="5:9" s="17" customFormat="1" ht="12.75">
      <c r="E11339" s="19"/>
      <c r="G11339" s="16"/>
      <c r="H11339"/>
      <c r="I11339"/>
    </row>
    <row r="11340" spans="5:9" s="17" customFormat="1" ht="12.75">
      <c r="E11340" s="19"/>
      <c r="G11340" s="16"/>
      <c r="H11340"/>
      <c r="I11340"/>
    </row>
    <row r="11341" spans="5:9" s="17" customFormat="1" ht="12.75">
      <c r="E11341" s="19"/>
      <c r="G11341" s="16"/>
      <c r="H11341"/>
      <c r="I11341"/>
    </row>
    <row r="11342" spans="5:9" s="17" customFormat="1" ht="12.75">
      <c r="E11342" s="19"/>
      <c r="G11342" s="16"/>
      <c r="H11342"/>
      <c r="I11342"/>
    </row>
    <row r="11343" spans="5:9" s="17" customFormat="1" ht="12.75">
      <c r="E11343" s="19"/>
      <c r="G11343" s="16"/>
      <c r="H11343"/>
      <c r="I11343"/>
    </row>
    <row r="11344" spans="5:9" s="17" customFormat="1" ht="12.75">
      <c r="E11344" s="19"/>
      <c r="G11344" s="16"/>
      <c r="H11344"/>
      <c r="I11344"/>
    </row>
    <row r="11345" spans="5:9" s="17" customFormat="1" ht="12.75">
      <c r="E11345" s="19"/>
      <c r="G11345" s="16"/>
      <c r="H11345"/>
      <c r="I11345"/>
    </row>
    <row r="11346" spans="5:9" s="17" customFormat="1" ht="12.75">
      <c r="E11346" s="19"/>
      <c r="G11346" s="16"/>
      <c r="H11346"/>
      <c r="I11346"/>
    </row>
    <row r="11347" spans="5:9" s="17" customFormat="1" ht="12.75">
      <c r="E11347" s="19"/>
      <c r="G11347" s="16"/>
      <c r="H11347"/>
      <c r="I11347"/>
    </row>
    <row r="11348" spans="5:9" s="17" customFormat="1" ht="12.75">
      <c r="E11348" s="19"/>
      <c r="G11348" s="16"/>
      <c r="H11348"/>
      <c r="I11348"/>
    </row>
    <row r="11349" spans="5:9" s="17" customFormat="1" ht="12.75">
      <c r="E11349" s="19"/>
      <c r="G11349" s="16"/>
      <c r="H11349"/>
      <c r="I11349"/>
    </row>
    <row r="11350" spans="5:9" s="17" customFormat="1" ht="12.75">
      <c r="E11350" s="19"/>
      <c r="G11350" s="16"/>
      <c r="H11350"/>
      <c r="I11350"/>
    </row>
    <row r="11351" spans="5:9" s="17" customFormat="1" ht="12.75">
      <c r="E11351" s="19"/>
      <c r="G11351" s="16"/>
      <c r="H11351"/>
      <c r="I11351"/>
    </row>
    <row r="11352" spans="5:9" s="17" customFormat="1" ht="12.75">
      <c r="E11352" s="19"/>
      <c r="G11352" s="16"/>
      <c r="H11352"/>
      <c r="I11352"/>
    </row>
    <row r="11353" spans="5:9" s="17" customFormat="1" ht="12.75">
      <c r="E11353" s="19"/>
      <c r="G11353" s="16"/>
      <c r="H11353"/>
      <c r="I11353"/>
    </row>
    <row r="11354" spans="5:9" s="17" customFormat="1" ht="12.75">
      <c r="E11354" s="19"/>
      <c r="G11354" s="16"/>
      <c r="H11354"/>
      <c r="I11354"/>
    </row>
    <row r="11355" spans="5:9" s="17" customFormat="1" ht="12.75">
      <c r="E11355" s="19"/>
      <c r="G11355" s="16"/>
      <c r="H11355"/>
      <c r="I11355"/>
    </row>
    <row r="11356" spans="5:9" s="17" customFormat="1" ht="12.75">
      <c r="E11356" s="19"/>
      <c r="G11356" s="16"/>
      <c r="H11356"/>
      <c r="I11356"/>
    </row>
    <row r="11357" spans="5:9" s="17" customFormat="1" ht="12.75">
      <c r="E11357" s="19"/>
      <c r="G11357" s="16"/>
      <c r="H11357"/>
      <c r="I11357"/>
    </row>
    <row r="11358" spans="5:9" s="17" customFormat="1" ht="12.75">
      <c r="E11358" s="19"/>
      <c r="G11358" s="16"/>
      <c r="H11358"/>
      <c r="I11358"/>
    </row>
    <row r="11359" spans="5:9" s="17" customFormat="1" ht="12.75">
      <c r="E11359" s="19"/>
      <c r="G11359" s="16"/>
      <c r="H11359"/>
      <c r="I11359"/>
    </row>
    <row r="11360" spans="5:9" s="17" customFormat="1" ht="12.75">
      <c r="E11360" s="19"/>
      <c r="G11360" s="16"/>
      <c r="H11360"/>
      <c r="I11360"/>
    </row>
    <row r="11361" spans="5:9" s="17" customFormat="1" ht="12.75">
      <c r="E11361" s="19"/>
      <c r="G11361" s="16"/>
      <c r="H11361"/>
      <c r="I11361"/>
    </row>
    <row r="11362" spans="5:9" s="17" customFormat="1" ht="12.75">
      <c r="E11362" s="19"/>
      <c r="G11362" s="16"/>
      <c r="H11362"/>
      <c r="I11362"/>
    </row>
    <row r="11363" spans="5:9" s="17" customFormat="1" ht="12.75">
      <c r="E11363" s="19"/>
      <c r="G11363" s="16"/>
      <c r="H11363"/>
      <c r="I11363"/>
    </row>
    <row r="11364" spans="5:9" s="17" customFormat="1" ht="12.75">
      <c r="E11364" s="19"/>
      <c r="G11364" s="16"/>
      <c r="H11364"/>
      <c r="I11364"/>
    </row>
    <row r="11365" spans="5:9" s="17" customFormat="1" ht="12.75">
      <c r="E11365" s="19"/>
      <c r="G11365" s="16"/>
      <c r="H11365"/>
      <c r="I11365"/>
    </row>
    <row r="11366" spans="5:9" s="17" customFormat="1" ht="12.75">
      <c r="E11366" s="19"/>
      <c r="G11366" s="16"/>
      <c r="H11366"/>
      <c r="I11366"/>
    </row>
    <row r="11367" spans="5:9" s="17" customFormat="1" ht="12.75">
      <c r="E11367" s="19"/>
      <c r="G11367" s="16"/>
      <c r="H11367"/>
      <c r="I11367"/>
    </row>
    <row r="11368" spans="5:9" s="17" customFormat="1" ht="12.75">
      <c r="E11368" s="19"/>
      <c r="G11368" s="16"/>
      <c r="H11368"/>
      <c r="I11368"/>
    </row>
    <row r="11369" spans="5:9" s="17" customFormat="1" ht="12.75">
      <c r="E11369" s="19"/>
      <c r="G11369" s="16"/>
      <c r="H11369"/>
      <c r="I11369"/>
    </row>
    <row r="11370" spans="5:9" s="17" customFormat="1" ht="12.75">
      <c r="E11370" s="19"/>
      <c r="G11370" s="16"/>
      <c r="H11370"/>
      <c r="I11370"/>
    </row>
    <row r="11371" spans="5:9" s="17" customFormat="1" ht="12.75">
      <c r="E11371" s="19"/>
      <c r="G11371" s="16"/>
      <c r="H11371"/>
      <c r="I11371"/>
    </row>
    <row r="11372" spans="5:9" s="17" customFormat="1" ht="12.75">
      <c r="E11372" s="19"/>
      <c r="G11372" s="16"/>
      <c r="H11372"/>
      <c r="I11372"/>
    </row>
    <row r="11373" spans="5:9" s="17" customFormat="1" ht="12.75">
      <c r="E11373" s="19"/>
      <c r="G11373" s="16"/>
      <c r="H11373"/>
      <c r="I11373"/>
    </row>
    <row r="11374" spans="5:9" s="17" customFormat="1" ht="12.75">
      <c r="E11374" s="19"/>
      <c r="G11374" s="16"/>
      <c r="H11374"/>
      <c r="I11374"/>
    </row>
    <row r="11375" spans="5:9" s="17" customFormat="1" ht="12.75">
      <c r="E11375" s="19"/>
      <c r="G11375" s="16"/>
      <c r="H11375"/>
      <c r="I11375"/>
    </row>
    <row r="11376" spans="5:9" s="17" customFormat="1" ht="12.75">
      <c r="E11376" s="19"/>
      <c r="G11376" s="16"/>
      <c r="H11376"/>
      <c r="I11376"/>
    </row>
    <row r="11377" spans="5:9" s="17" customFormat="1" ht="12.75">
      <c r="E11377" s="19"/>
      <c r="G11377" s="16"/>
      <c r="H11377"/>
      <c r="I11377"/>
    </row>
    <row r="11378" spans="5:9" s="17" customFormat="1" ht="12.75">
      <c r="E11378" s="19"/>
      <c r="G11378" s="16"/>
      <c r="H11378"/>
      <c r="I11378"/>
    </row>
    <row r="11379" spans="5:9" s="17" customFormat="1" ht="12.75">
      <c r="E11379" s="19"/>
      <c r="G11379" s="16"/>
      <c r="H11379"/>
      <c r="I11379"/>
    </row>
    <row r="11380" spans="5:9" s="17" customFormat="1" ht="12.75">
      <c r="E11380" s="19"/>
      <c r="G11380" s="16"/>
      <c r="H11380"/>
      <c r="I11380"/>
    </row>
    <row r="11381" spans="5:9" s="17" customFormat="1" ht="12.75">
      <c r="E11381" s="19"/>
      <c r="G11381" s="16"/>
      <c r="H11381"/>
      <c r="I11381"/>
    </row>
    <row r="11382" spans="5:9" s="17" customFormat="1" ht="12.75">
      <c r="E11382" s="19"/>
      <c r="G11382" s="16"/>
      <c r="H11382"/>
      <c r="I11382"/>
    </row>
    <row r="11383" spans="5:9" s="17" customFormat="1" ht="12.75">
      <c r="E11383" s="19"/>
      <c r="G11383" s="16"/>
      <c r="H11383"/>
      <c r="I11383"/>
    </row>
    <row r="11384" spans="5:9" s="17" customFormat="1" ht="12.75">
      <c r="E11384" s="19"/>
      <c r="G11384" s="16"/>
      <c r="H11384"/>
      <c r="I11384"/>
    </row>
    <row r="11385" spans="5:9" s="17" customFormat="1" ht="12.75">
      <c r="E11385" s="19"/>
      <c r="G11385" s="16"/>
      <c r="H11385"/>
      <c r="I11385"/>
    </row>
    <row r="11386" spans="5:9" s="17" customFormat="1" ht="12.75">
      <c r="E11386" s="19"/>
      <c r="G11386" s="16"/>
      <c r="H11386"/>
      <c r="I11386"/>
    </row>
    <row r="11387" spans="5:9" s="17" customFormat="1" ht="12.75">
      <c r="E11387" s="19"/>
      <c r="G11387" s="16"/>
      <c r="H11387"/>
      <c r="I11387"/>
    </row>
    <row r="11388" spans="5:9" s="17" customFormat="1" ht="12.75">
      <c r="E11388" s="19"/>
      <c r="G11388" s="16"/>
      <c r="H11388"/>
      <c r="I11388"/>
    </row>
    <row r="11389" spans="5:9" s="17" customFormat="1" ht="12.75">
      <c r="E11389" s="19"/>
      <c r="G11389" s="16"/>
      <c r="H11389"/>
      <c r="I11389"/>
    </row>
    <row r="11390" spans="5:9" s="17" customFormat="1" ht="12.75">
      <c r="E11390" s="19"/>
      <c r="G11390" s="16"/>
      <c r="H11390"/>
      <c r="I11390"/>
    </row>
    <row r="11391" spans="5:9" s="17" customFormat="1" ht="12.75">
      <c r="E11391" s="19"/>
      <c r="G11391" s="16"/>
      <c r="H11391"/>
      <c r="I11391"/>
    </row>
    <row r="11392" spans="5:9" s="17" customFormat="1" ht="12.75">
      <c r="E11392" s="19"/>
      <c r="G11392" s="16"/>
      <c r="H11392"/>
      <c r="I11392"/>
    </row>
    <row r="11393" spans="5:9" s="17" customFormat="1" ht="12.75">
      <c r="E11393" s="19"/>
      <c r="G11393" s="16"/>
      <c r="H11393"/>
      <c r="I11393"/>
    </row>
    <row r="11394" spans="5:9" s="17" customFormat="1" ht="12.75">
      <c r="E11394" s="19"/>
      <c r="G11394" s="16"/>
      <c r="H11394"/>
      <c r="I11394"/>
    </row>
    <row r="11395" spans="5:9" s="17" customFormat="1" ht="12.75">
      <c r="E11395" s="19"/>
      <c r="G11395" s="16"/>
      <c r="H11395"/>
      <c r="I11395"/>
    </row>
    <row r="11396" spans="5:9" s="17" customFormat="1" ht="12.75">
      <c r="E11396" s="19"/>
      <c r="G11396" s="16"/>
      <c r="H11396"/>
      <c r="I11396"/>
    </row>
    <row r="11397" spans="5:9" s="17" customFormat="1" ht="12.75">
      <c r="E11397" s="19"/>
      <c r="G11397" s="16"/>
      <c r="H11397"/>
      <c r="I11397"/>
    </row>
    <row r="11398" spans="5:9" s="17" customFormat="1" ht="12.75">
      <c r="E11398" s="19"/>
      <c r="G11398" s="16"/>
      <c r="H11398"/>
      <c r="I11398"/>
    </row>
    <row r="11399" spans="5:9" s="17" customFormat="1" ht="12.75">
      <c r="E11399" s="19"/>
      <c r="G11399" s="16"/>
      <c r="H11399"/>
      <c r="I11399"/>
    </row>
    <row r="11400" spans="5:9" s="17" customFormat="1" ht="12.75">
      <c r="E11400" s="19"/>
      <c r="G11400" s="16"/>
      <c r="H11400"/>
      <c r="I11400"/>
    </row>
    <row r="11401" spans="5:9" s="17" customFormat="1" ht="12.75">
      <c r="E11401" s="19"/>
      <c r="G11401" s="16"/>
      <c r="H11401"/>
      <c r="I11401"/>
    </row>
    <row r="11402" spans="5:9" s="17" customFormat="1" ht="12.75">
      <c r="E11402" s="19"/>
      <c r="G11402" s="16"/>
      <c r="H11402"/>
      <c r="I11402"/>
    </row>
    <row r="11403" spans="5:9" s="17" customFormat="1" ht="12.75">
      <c r="E11403" s="19"/>
      <c r="G11403" s="16"/>
      <c r="H11403"/>
      <c r="I11403"/>
    </row>
    <row r="11404" spans="5:9" s="17" customFormat="1" ht="12.75">
      <c r="E11404" s="19"/>
      <c r="G11404" s="16"/>
      <c r="H11404"/>
      <c r="I11404"/>
    </row>
    <row r="11405" spans="5:9" s="17" customFormat="1" ht="12.75">
      <c r="E11405" s="19"/>
      <c r="G11405" s="16"/>
      <c r="H11405"/>
      <c r="I11405"/>
    </row>
    <row r="11406" spans="5:9" s="17" customFormat="1" ht="12.75">
      <c r="E11406" s="19"/>
      <c r="G11406" s="16"/>
      <c r="H11406"/>
      <c r="I11406"/>
    </row>
    <row r="11407" spans="5:9" s="17" customFormat="1" ht="12.75">
      <c r="E11407" s="19"/>
      <c r="G11407" s="16"/>
      <c r="H11407"/>
      <c r="I11407"/>
    </row>
    <row r="11408" spans="5:9" s="17" customFormat="1" ht="12.75">
      <c r="E11408" s="19"/>
      <c r="G11408" s="16"/>
      <c r="H11408"/>
      <c r="I11408"/>
    </row>
    <row r="11409" spans="5:9" s="17" customFormat="1" ht="12.75">
      <c r="E11409" s="19"/>
      <c r="G11409" s="16"/>
      <c r="H11409"/>
      <c r="I11409"/>
    </row>
    <row r="11410" spans="5:9" s="17" customFormat="1" ht="12.75">
      <c r="E11410" s="19"/>
      <c r="G11410" s="16"/>
      <c r="H11410"/>
      <c r="I11410"/>
    </row>
    <row r="11411" spans="5:9" s="17" customFormat="1" ht="12.75">
      <c r="E11411" s="19"/>
      <c r="G11411" s="16"/>
      <c r="H11411"/>
      <c r="I11411"/>
    </row>
    <row r="11412" spans="5:9" s="17" customFormat="1" ht="12.75">
      <c r="E11412" s="19"/>
      <c r="G11412" s="16"/>
      <c r="H11412"/>
      <c r="I11412"/>
    </row>
    <row r="11413" spans="5:9" s="17" customFormat="1" ht="12.75">
      <c r="E11413" s="19"/>
      <c r="G11413" s="16"/>
      <c r="H11413"/>
      <c r="I11413"/>
    </row>
    <row r="11414" spans="5:9" s="17" customFormat="1" ht="12.75">
      <c r="E11414" s="19"/>
      <c r="G11414" s="16"/>
      <c r="H11414"/>
      <c r="I11414"/>
    </row>
    <row r="11415" spans="5:9" s="17" customFormat="1" ht="12.75">
      <c r="E11415" s="19"/>
      <c r="G11415" s="16"/>
      <c r="H11415"/>
      <c r="I11415"/>
    </row>
    <row r="11416" spans="5:9" s="17" customFormat="1" ht="12.75">
      <c r="E11416" s="19"/>
      <c r="G11416" s="16"/>
      <c r="H11416"/>
      <c r="I11416"/>
    </row>
    <row r="11417" spans="5:9" s="17" customFormat="1" ht="12.75">
      <c r="E11417" s="19"/>
      <c r="G11417" s="16"/>
      <c r="H11417"/>
      <c r="I11417"/>
    </row>
    <row r="11418" spans="5:9" s="17" customFormat="1" ht="12.75">
      <c r="E11418" s="19"/>
      <c r="G11418" s="16"/>
      <c r="H11418"/>
      <c r="I11418"/>
    </row>
    <row r="11419" spans="5:9" s="17" customFormat="1" ht="12.75">
      <c r="E11419" s="19"/>
      <c r="G11419" s="16"/>
      <c r="H11419"/>
      <c r="I11419"/>
    </row>
    <row r="11420" spans="5:9" s="17" customFormat="1" ht="12.75">
      <c r="E11420" s="19"/>
      <c r="G11420" s="16"/>
      <c r="H11420"/>
      <c r="I11420"/>
    </row>
    <row r="11421" spans="5:9" s="17" customFormat="1" ht="12.75">
      <c r="E11421" s="19"/>
      <c r="G11421" s="16"/>
      <c r="H11421"/>
      <c r="I11421"/>
    </row>
    <row r="11422" spans="5:9" s="17" customFormat="1" ht="12.75">
      <c r="E11422" s="19"/>
      <c r="G11422" s="16"/>
      <c r="H11422"/>
      <c r="I11422"/>
    </row>
    <row r="11423" spans="5:9" s="17" customFormat="1" ht="12.75">
      <c r="E11423" s="19"/>
      <c r="G11423" s="16"/>
      <c r="H11423"/>
      <c r="I11423"/>
    </row>
    <row r="11424" spans="5:9" s="17" customFormat="1" ht="12.75">
      <c r="E11424" s="19"/>
      <c r="G11424" s="16"/>
      <c r="H11424"/>
      <c r="I11424"/>
    </row>
    <row r="11425" spans="5:9" s="17" customFormat="1" ht="12.75">
      <c r="E11425" s="19"/>
      <c r="G11425" s="16"/>
      <c r="H11425"/>
      <c r="I11425"/>
    </row>
    <row r="11426" spans="5:9" s="17" customFormat="1" ht="12.75">
      <c r="E11426" s="19"/>
      <c r="G11426" s="16"/>
      <c r="H11426"/>
      <c r="I11426"/>
    </row>
    <row r="11427" spans="5:9" s="17" customFormat="1" ht="12.75">
      <c r="E11427" s="19"/>
      <c r="G11427" s="16"/>
      <c r="H11427"/>
      <c r="I11427"/>
    </row>
    <row r="11428" spans="5:9" s="17" customFormat="1" ht="12.75">
      <c r="E11428" s="19"/>
      <c r="G11428" s="16"/>
      <c r="H11428"/>
      <c r="I11428"/>
    </row>
    <row r="11429" spans="5:9" s="17" customFormat="1" ht="12.75">
      <c r="E11429" s="19"/>
      <c r="G11429" s="16"/>
      <c r="H11429"/>
      <c r="I11429"/>
    </row>
    <row r="11430" spans="5:9" s="17" customFormat="1" ht="12.75">
      <c r="E11430" s="19"/>
      <c r="G11430" s="16"/>
      <c r="H11430"/>
      <c r="I11430"/>
    </row>
    <row r="11431" spans="5:9" s="17" customFormat="1" ht="12.75">
      <c r="E11431" s="19"/>
      <c r="G11431" s="16"/>
      <c r="H11431"/>
      <c r="I11431"/>
    </row>
    <row r="11432" spans="5:9" s="17" customFormat="1" ht="12.75">
      <c r="E11432" s="19"/>
      <c r="G11432" s="16"/>
      <c r="H11432"/>
      <c r="I11432"/>
    </row>
    <row r="11433" spans="5:9" s="17" customFormat="1" ht="12.75">
      <c r="E11433" s="19"/>
      <c r="G11433" s="16"/>
      <c r="H11433"/>
      <c r="I11433"/>
    </row>
    <row r="11434" spans="5:9" s="17" customFormat="1" ht="12.75">
      <c r="E11434" s="19"/>
      <c r="G11434" s="16"/>
      <c r="H11434"/>
      <c r="I11434"/>
    </row>
    <row r="11435" spans="5:9" s="17" customFormat="1" ht="12.75">
      <c r="E11435" s="19"/>
      <c r="G11435" s="16"/>
      <c r="H11435"/>
      <c r="I11435"/>
    </row>
    <row r="11436" spans="5:9" s="17" customFormat="1" ht="12.75">
      <c r="E11436" s="19"/>
      <c r="G11436" s="16"/>
      <c r="H11436"/>
      <c r="I11436"/>
    </row>
    <row r="11437" spans="5:9" s="17" customFormat="1" ht="12.75">
      <c r="E11437" s="19"/>
      <c r="G11437" s="16"/>
      <c r="H11437"/>
      <c r="I11437"/>
    </row>
    <row r="11438" spans="5:9" s="17" customFormat="1" ht="12.75">
      <c r="E11438" s="19"/>
      <c r="G11438" s="16"/>
      <c r="H11438"/>
      <c r="I11438"/>
    </row>
    <row r="11439" spans="5:9" s="17" customFormat="1" ht="12.75">
      <c r="E11439" s="19"/>
      <c r="G11439" s="16"/>
      <c r="H11439"/>
      <c r="I11439"/>
    </row>
    <row r="11440" spans="5:9" s="17" customFormat="1" ht="12.75">
      <c r="E11440" s="19"/>
      <c r="G11440" s="16"/>
      <c r="H11440"/>
      <c r="I11440"/>
    </row>
    <row r="11441" spans="5:9" s="17" customFormat="1" ht="12.75">
      <c r="E11441" s="19"/>
      <c r="G11441" s="16"/>
      <c r="H11441"/>
      <c r="I11441"/>
    </row>
    <row r="11442" spans="5:9" s="17" customFormat="1" ht="12.75">
      <c r="E11442" s="19"/>
      <c r="G11442" s="16"/>
      <c r="H11442"/>
      <c r="I11442"/>
    </row>
    <row r="11443" spans="5:9" s="17" customFormat="1" ht="12.75">
      <c r="E11443" s="19"/>
      <c r="G11443" s="16"/>
      <c r="H11443"/>
      <c r="I11443"/>
    </row>
    <row r="11444" spans="5:9" s="17" customFormat="1" ht="12.75">
      <c r="E11444" s="19"/>
      <c r="G11444" s="16"/>
      <c r="H11444"/>
      <c r="I11444"/>
    </row>
    <row r="11445" spans="5:9" s="17" customFormat="1" ht="12.75">
      <c r="E11445" s="19"/>
      <c r="G11445" s="16"/>
      <c r="H11445"/>
      <c r="I11445"/>
    </row>
    <row r="11446" spans="5:9" s="17" customFormat="1" ht="12.75">
      <c r="E11446" s="19"/>
      <c r="G11446" s="16"/>
      <c r="H11446"/>
      <c r="I11446"/>
    </row>
    <row r="11447" spans="5:9" s="17" customFormat="1" ht="12.75">
      <c r="E11447" s="19"/>
      <c r="G11447" s="16"/>
      <c r="H11447"/>
      <c r="I11447"/>
    </row>
    <row r="11448" spans="5:9" s="17" customFormat="1" ht="12.75">
      <c r="E11448" s="19"/>
      <c r="G11448" s="16"/>
      <c r="H11448"/>
      <c r="I11448"/>
    </row>
    <row r="11449" spans="5:9" s="17" customFormat="1" ht="12.75">
      <c r="E11449" s="19"/>
      <c r="G11449" s="16"/>
      <c r="H11449"/>
      <c r="I11449"/>
    </row>
    <row r="11450" spans="5:9" s="17" customFormat="1" ht="12.75">
      <c r="E11450" s="19"/>
      <c r="G11450" s="16"/>
      <c r="H11450"/>
      <c r="I11450"/>
    </row>
    <row r="11451" spans="5:9" s="17" customFormat="1" ht="12.75">
      <c r="E11451" s="19"/>
      <c r="G11451" s="16"/>
      <c r="H11451"/>
      <c r="I11451"/>
    </row>
    <row r="11452" spans="5:9" s="17" customFormat="1" ht="12.75">
      <c r="E11452" s="19"/>
      <c r="G11452" s="16"/>
      <c r="H11452"/>
      <c r="I11452"/>
    </row>
    <row r="11453" spans="5:9" s="17" customFormat="1" ht="12.75">
      <c r="E11453" s="19"/>
      <c r="G11453" s="16"/>
      <c r="H11453"/>
      <c r="I11453"/>
    </row>
    <row r="11454" spans="5:9" s="17" customFormat="1" ht="12.75">
      <c r="E11454" s="19"/>
      <c r="G11454" s="16"/>
      <c r="H11454"/>
      <c r="I11454"/>
    </row>
    <row r="11455" spans="5:9" s="17" customFormat="1" ht="12.75">
      <c r="E11455" s="19"/>
      <c r="G11455" s="16"/>
      <c r="H11455"/>
      <c r="I11455"/>
    </row>
    <row r="11456" spans="5:9" s="17" customFormat="1" ht="12.75">
      <c r="E11456" s="19"/>
      <c r="G11456" s="16"/>
      <c r="H11456"/>
      <c r="I11456"/>
    </row>
    <row r="11457" spans="5:9" s="17" customFormat="1" ht="12.75">
      <c r="E11457" s="19"/>
      <c r="G11457" s="16"/>
      <c r="H11457"/>
      <c r="I11457"/>
    </row>
    <row r="11458" spans="5:9" s="17" customFormat="1" ht="12.75">
      <c r="E11458" s="19"/>
      <c r="G11458" s="16"/>
      <c r="H11458"/>
      <c r="I11458"/>
    </row>
    <row r="11459" spans="5:9" s="17" customFormat="1" ht="12.75">
      <c r="E11459" s="19"/>
      <c r="G11459" s="16"/>
      <c r="H11459"/>
      <c r="I11459"/>
    </row>
    <row r="11460" spans="5:9" s="17" customFormat="1" ht="12.75">
      <c r="E11460" s="19"/>
      <c r="G11460" s="16"/>
      <c r="H11460"/>
      <c r="I11460"/>
    </row>
    <row r="11461" spans="5:9" s="17" customFormat="1" ht="12.75">
      <c r="E11461" s="19"/>
      <c r="G11461" s="16"/>
      <c r="H11461"/>
      <c r="I11461"/>
    </row>
    <row r="11462" spans="5:9" s="17" customFormat="1" ht="12.75">
      <c r="E11462" s="19"/>
      <c r="G11462" s="16"/>
      <c r="H11462"/>
      <c r="I11462"/>
    </row>
    <row r="11463" spans="5:9" s="17" customFormat="1" ht="12.75">
      <c r="E11463" s="19"/>
      <c r="G11463" s="16"/>
      <c r="H11463"/>
      <c r="I11463"/>
    </row>
    <row r="11464" spans="5:9" s="17" customFormat="1" ht="12.75">
      <c r="E11464" s="19"/>
      <c r="G11464" s="16"/>
      <c r="H11464"/>
      <c r="I11464"/>
    </row>
    <row r="11465" spans="5:9" s="17" customFormat="1" ht="12.75">
      <c r="E11465" s="19"/>
      <c r="G11465" s="16"/>
      <c r="H11465"/>
      <c r="I11465"/>
    </row>
    <row r="11466" spans="5:9" s="17" customFormat="1" ht="12.75">
      <c r="E11466" s="19"/>
      <c r="G11466" s="16"/>
      <c r="H11466"/>
      <c r="I11466"/>
    </row>
    <row r="11467" spans="5:9" s="17" customFormat="1" ht="12.75">
      <c r="E11467" s="19"/>
      <c r="G11467" s="16"/>
      <c r="H11467"/>
      <c r="I11467"/>
    </row>
    <row r="11468" spans="5:9" s="17" customFormat="1" ht="12.75">
      <c r="E11468" s="19"/>
      <c r="G11468" s="16"/>
      <c r="H11468"/>
      <c r="I11468"/>
    </row>
    <row r="11469" spans="5:9" s="17" customFormat="1" ht="12.75">
      <c r="E11469" s="19"/>
      <c r="G11469" s="16"/>
      <c r="H11469"/>
      <c r="I11469"/>
    </row>
    <row r="11470" spans="5:9" s="17" customFormat="1" ht="12.75">
      <c r="E11470" s="19"/>
      <c r="G11470" s="16"/>
      <c r="H11470"/>
      <c r="I11470"/>
    </row>
    <row r="11471" spans="5:9" s="17" customFormat="1" ht="12.75">
      <c r="E11471" s="19"/>
      <c r="G11471" s="16"/>
      <c r="H11471"/>
      <c r="I11471"/>
    </row>
    <row r="11472" spans="5:9" s="17" customFormat="1" ht="12.75">
      <c r="E11472" s="19"/>
      <c r="G11472" s="16"/>
      <c r="H11472"/>
      <c r="I11472"/>
    </row>
    <row r="11473" spans="5:9" s="17" customFormat="1" ht="12.75">
      <c r="E11473" s="19"/>
      <c r="G11473" s="16"/>
      <c r="H11473"/>
      <c r="I11473"/>
    </row>
    <row r="11474" spans="5:9" s="17" customFormat="1" ht="12.75">
      <c r="E11474" s="19"/>
      <c r="G11474" s="16"/>
      <c r="H11474"/>
      <c r="I11474"/>
    </row>
    <row r="11475" spans="5:9" s="17" customFormat="1" ht="12.75">
      <c r="E11475" s="19"/>
      <c r="G11475" s="16"/>
      <c r="H11475"/>
      <c r="I11475"/>
    </row>
    <row r="11476" spans="5:9" s="17" customFormat="1" ht="12.75">
      <c r="E11476" s="19"/>
      <c r="G11476" s="16"/>
      <c r="H11476"/>
      <c r="I11476"/>
    </row>
    <row r="11477" spans="5:9" s="17" customFormat="1" ht="12.75">
      <c r="E11477" s="19"/>
      <c r="G11477" s="16"/>
      <c r="H11477"/>
      <c r="I11477"/>
    </row>
    <row r="11478" spans="5:9" s="17" customFormat="1" ht="12.75">
      <c r="E11478" s="19"/>
      <c r="G11478" s="16"/>
      <c r="H11478"/>
      <c r="I11478"/>
    </row>
    <row r="11479" spans="5:9" s="17" customFormat="1" ht="12.75">
      <c r="E11479" s="19"/>
      <c r="G11479" s="16"/>
      <c r="H11479"/>
      <c r="I11479"/>
    </row>
    <row r="11480" spans="5:9" s="17" customFormat="1" ht="12.75">
      <c r="E11480" s="19"/>
      <c r="G11480" s="16"/>
      <c r="H11480"/>
      <c r="I11480"/>
    </row>
    <row r="11481" spans="5:9" s="17" customFormat="1" ht="12.75">
      <c r="E11481" s="19"/>
      <c r="G11481" s="16"/>
      <c r="H11481"/>
      <c r="I11481"/>
    </row>
    <row r="11482" spans="5:9" s="17" customFormat="1" ht="12.75">
      <c r="E11482" s="19"/>
      <c r="G11482" s="16"/>
      <c r="H11482"/>
      <c r="I11482"/>
    </row>
    <row r="11483" spans="5:9" s="17" customFormat="1" ht="12.75">
      <c r="E11483" s="19"/>
      <c r="G11483" s="16"/>
      <c r="H11483"/>
      <c r="I11483"/>
    </row>
    <row r="11484" spans="5:9" s="17" customFormat="1" ht="12.75">
      <c r="E11484" s="19"/>
      <c r="G11484" s="16"/>
      <c r="H11484"/>
      <c r="I11484"/>
    </row>
    <row r="11485" spans="5:9" s="17" customFormat="1" ht="12.75">
      <c r="E11485" s="19"/>
      <c r="G11485" s="16"/>
      <c r="H11485"/>
      <c r="I11485"/>
    </row>
    <row r="11486" spans="5:9" s="17" customFormat="1" ht="12.75">
      <c r="E11486" s="19"/>
      <c r="G11486" s="16"/>
      <c r="H11486"/>
      <c r="I11486"/>
    </row>
    <row r="11487" spans="5:9" s="17" customFormat="1" ht="12.75">
      <c r="E11487" s="19"/>
      <c r="G11487" s="16"/>
      <c r="H11487"/>
      <c r="I11487"/>
    </row>
    <row r="11488" spans="5:9" s="17" customFormat="1" ht="12.75">
      <c r="E11488" s="19"/>
      <c r="G11488" s="16"/>
      <c r="H11488"/>
      <c r="I11488"/>
    </row>
    <row r="11489" spans="5:9" s="17" customFormat="1" ht="12.75">
      <c r="E11489" s="19"/>
      <c r="G11489" s="16"/>
      <c r="H11489"/>
      <c r="I11489"/>
    </row>
    <row r="11490" spans="5:9" s="17" customFormat="1" ht="12.75">
      <c r="E11490" s="19"/>
      <c r="G11490" s="16"/>
      <c r="H11490"/>
      <c r="I11490"/>
    </row>
    <row r="11491" spans="5:9" s="17" customFormat="1" ht="12.75">
      <c r="E11491" s="19"/>
      <c r="G11491" s="16"/>
      <c r="H11491"/>
      <c r="I11491"/>
    </row>
    <row r="11492" spans="5:9" s="17" customFormat="1" ht="12.75">
      <c r="E11492" s="19"/>
      <c r="G11492" s="16"/>
      <c r="H11492"/>
      <c r="I11492"/>
    </row>
    <row r="11493" spans="5:9" s="17" customFormat="1" ht="12.75">
      <c r="E11493" s="19"/>
      <c r="G11493" s="16"/>
      <c r="H11493"/>
      <c r="I11493"/>
    </row>
    <row r="11494" spans="5:9" s="17" customFormat="1" ht="12.75">
      <c r="E11494" s="19"/>
      <c r="G11494" s="16"/>
      <c r="H11494"/>
      <c r="I11494"/>
    </row>
    <row r="11495" spans="5:9" s="17" customFormat="1" ht="12.75">
      <c r="E11495" s="19"/>
      <c r="G11495" s="16"/>
      <c r="H11495"/>
      <c r="I11495"/>
    </row>
    <row r="11496" spans="5:9" s="17" customFormat="1" ht="12.75">
      <c r="E11496" s="19"/>
      <c r="G11496" s="16"/>
      <c r="H11496"/>
      <c r="I11496"/>
    </row>
    <row r="11497" spans="5:9" s="17" customFormat="1" ht="12.75">
      <c r="E11497" s="19"/>
      <c r="G11497" s="16"/>
      <c r="H11497"/>
      <c r="I11497"/>
    </row>
    <row r="11498" spans="5:9" s="17" customFormat="1" ht="12.75">
      <c r="E11498" s="19"/>
      <c r="G11498" s="16"/>
      <c r="H11498"/>
      <c r="I11498"/>
    </row>
    <row r="11499" spans="5:9" s="17" customFormat="1" ht="12.75">
      <c r="E11499" s="19"/>
      <c r="G11499" s="16"/>
      <c r="H11499"/>
      <c r="I11499"/>
    </row>
    <row r="11500" spans="5:9" s="17" customFormat="1" ht="12.75">
      <c r="E11500" s="19"/>
      <c r="G11500" s="16"/>
      <c r="H11500"/>
      <c r="I11500"/>
    </row>
    <row r="11501" spans="5:9" s="17" customFormat="1" ht="12.75">
      <c r="E11501" s="19"/>
      <c r="G11501" s="16"/>
      <c r="H11501"/>
      <c r="I11501"/>
    </row>
    <row r="11502" spans="5:9" s="17" customFormat="1" ht="12.75">
      <c r="E11502" s="19"/>
      <c r="G11502" s="16"/>
      <c r="H11502"/>
      <c r="I11502"/>
    </row>
    <row r="11503" spans="5:9" s="17" customFormat="1" ht="12.75">
      <c r="E11503" s="19"/>
      <c r="G11503" s="16"/>
      <c r="H11503"/>
      <c r="I11503"/>
    </row>
    <row r="11504" spans="5:9" s="17" customFormat="1" ht="12.75">
      <c r="E11504" s="19"/>
      <c r="G11504" s="16"/>
      <c r="H11504"/>
      <c r="I11504"/>
    </row>
    <row r="11505" spans="5:9" s="17" customFormat="1" ht="12.75">
      <c r="E11505" s="19"/>
      <c r="G11505" s="16"/>
      <c r="H11505"/>
      <c r="I11505"/>
    </row>
    <row r="11506" spans="5:9" s="17" customFormat="1" ht="12.75">
      <c r="E11506" s="19"/>
      <c r="G11506" s="16"/>
      <c r="H11506"/>
      <c r="I11506"/>
    </row>
    <row r="11507" spans="5:9" s="17" customFormat="1" ht="12.75">
      <c r="E11507" s="19"/>
      <c r="G11507" s="16"/>
      <c r="H11507"/>
      <c r="I11507"/>
    </row>
    <row r="11508" spans="5:9" s="17" customFormat="1" ht="12.75">
      <c r="E11508" s="19"/>
      <c r="G11508" s="16"/>
      <c r="H11508"/>
      <c r="I11508"/>
    </row>
    <row r="11509" spans="5:9" s="17" customFormat="1" ht="12.75">
      <c r="E11509" s="19"/>
      <c r="G11509" s="16"/>
      <c r="H11509"/>
      <c r="I11509"/>
    </row>
    <row r="11510" spans="5:9" s="17" customFormat="1" ht="12.75">
      <c r="E11510" s="19"/>
      <c r="G11510" s="16"/>
      <c r="H11510"/>
      <c r="I11510"/>
    </row>
    <row r="11511" spans="5:9" s="17" customFormat="1" ht="12.75">
      <c r="E11511" s="19"/>
      <c r="G11511" s="16"/>
      <c r="H11511"/>
      <c r="I11511"/>
    </row>
    <row r="11512" spans="5:9" s="17" customFormat="1" ht="12.75">
      <c r="E11512" s="19"/>
      <c r="G11512" s="16"/>
      <c r="H11512"/>
      <c r="I11512"/>
    </row>
    <row r="11513" spans="5:9" s="17" customFormat="1" ht="12.75">
      <c r="E11513" s="19"/>
      <c r="G11513" s="16"/>
      <c r="H11513"/>
      <c r="I11513"/>
    </row>
    <row r="11514" spans="5:9" s="17" customFormat="1" ht="12.75">
      <c r="E11514" s="19"/>
      <c r="G11514" s="16"/>
      <c r="H11514"/>
      <c r="I11514"/>
    </row>
    <row r="11515" spans="5:9" s="17" customFormat="1" ht="12.75">
      <c r="E11515" s="19"/>
      <c r="G11515" s="16"/>
      <c r="H11515"/>
      <c r="I11515"/>
    </row>
    <row r="11516" spans="5:9" s="17" customFormat="1" ht="12.75">
      <c r="E11516" s="19"/>
      <c r="G11516" s="16"/>
      <c r="H11516"/>
      <c r="I11516"/>
    </row>
    <row r="11517" spans="5:9" s="17" customFormat="1" ht="12.75">
      <c r="E11517" s="19"/>
      <c r="G11517" s="16"/>
      <c r="H11517"/>
      <c r="I11517"/>
    </row>
    <row r="11518" spans="5:9" s="17" customFormat="1" ht="12.75">
      <c r="E11518" s="19"/>
      <c r="G11518" s="16"/>
      <c r="H11518"/>
      <c r="I11518"/>
    </row>
    <row r="11519" spans="5:9" s="17" customFormat="1" ht="12.75">
      <c r="E11519" s="19"/>
      <c r="G11519" s="16"/>
      <c r="H11519"/>
      <c r="I11519"/>
    </row>
    <row r="11520" spans="5:9" s="17" customFormat="1" ht="12.75">
      <c r="E11520" s="19"/>
      <c r="G11520" s="16"/>
      <c r="H11520"/>
      <c r="I11520"/>
    </row>
    <row r="11521" spans="5:9" s="17" customFormat="1" ht="12.75">
      <c r="E11521" s="19"/>
      <c r="G11521" s="16"/>
      <c r="H11521"/>
      <c r="I11521"/>
    </row>
    <row r="11522" spans="5:9" s="17" customFormat="1" ht="12.75">
      <c r="E11522" s="19"/>
      <c r="G11522" s="16"/>
      <c r="H11522"/>
      <c r="I11522"/>
    </row>
    <row r="11523" spans="5:9" s="17" customFormat="1" ht="12.75">
      <c r="E11523" s="19"/>
      <c r="G11523" s="16"/>
      <c r="H11523"/>
      <c r="I11523"/>
    </row>
    <row r="11524" spans="5:9" s="17" customFormat="1" ht="12.75">
      <c r="E11524" s="19"/>
      <c r="G11524" s="16"/>
      <c r="H11524"/>
      <c r="I11524"/>
    </row>
    <row r="11525" spans="5:9" s="17" customFormat="1" ht="12.75">
      <c r="E11525" s="19"/>
      <c r="G11525" s="16"/>
      <c r="H11525"/>
      <c r="I11525"/>
    </row>
    <row r="11526" spans="5:9" s="17" customFormat="1" ht="12.75">
      <c r="E11526" s="19"/>
      <c r="G11526" s="16"/>
      <c r="H11526"/>
      <c r="I11526"/>
    </row>
    <row r="11527" spans="5:9" s="17" customFormat="1" ht="12.75">
      <c r="E11527" s="19"/>
      <c r="G11527" s="16"/>
      <c r="H11527"/>
      <c r="I11527"/>
    </row>
    <row r="11528" spans="5:9" s="17" customFormat="1" ht="12.75">
      <c r="E11528" s="19"/>
      <c r="G11528" s="16"/>
      <c r="H11528"/>
      <c r="I11528"/>
    </row>
    <row r="11529" spans="5:9" s="17" customFormat="1" ht="12.75">
      <c r="E11529" s="19"/>
      <c r="G11529" s="16"/>
      <c r="H11529"/>
      <c r="I11529"/>
    </row>
    <row r="11530" spans="5:9" s="17" customFormat="1" ht="12.75">
      <c r="E11530" s="19"/>
      <c r="G11530" s="16"/>
      <c r="H11530"/>
      <c r="I11530"/>
    </row>
    <row r="11531" spans="5:9" s="17" customFormat="1" ht="12.75">
      <c r="E11531" s="19"/>
      <c r="G11531" s="16"/>
      <c r="H11531"/>
      <c r="I11531"/>
    </row>
    <row r="11532" spans="5:9" s="17" customFormat="1" ht="12.75">
      <c r="E11532" s="19"/>
      <c r="G11532" s="16"/>
      <c r="H11532"/>
      <c r="I11532"/>
    </row>
    <row r="11533" spans="5:9" s="17" customFormat="1" ht="12.75">
      <c r="E11533" s="19"/>
      <c r="G11533" s="16"/>
      <c r="H11533"/>
      <c r="I11533"/>
    </row>
    <row r="11534" spans="5:9" s="17" customFormat="1" ht="12.75">
      <c r="E11534" s="19"/>
      <c r="G11534" s="16"/>
      <c r="H11534"/>
      <c r="I11534"/>
    </row>
    <row r="11535" spans="5:9" s="17" customFormat="1" ht="12.75">
      <c r="E11535" s="19"/>
      <c r="G11535" s="16"/>
      <c r="H11535"/>
      <c r="I11535"/>
    </row>
    <row r="11536" spans="5:9" s="17" customFormat="1" ht="12.75">
      <c r="E11536" s="19"/>
      <c r="G11536" s="16"/>
      <c r="H11536"/>
      <c r="I11536"/>
    </row>
    <row r="11537" spans="5:9" s="17" customFormat="1" ht="12.75">
      <c r="E11537" s="19"/>
      <c r="G11537" s="16"/>
      <c r="H11537"/>
      <c r="I11537"/>
    </row>
    <row r="11538" spans="5:9" s="17" customFormat="1" ht="12.75">
      <c r="E11538" s="19"/>
      <c r="G11538" s="16"/>
      <c r="H11538"/>
      <c r="I11538"/>
    </row>
    <row r="11539" spans="5:9" s="17" customFormat="1" ht="12.75">
      <c r="E11539" s="19"/>
      <c r="G11539" s="16"/>
      <c r="H11539"/>
      <c r="I11539"/>
    </row>
    <row r="11540" spans="5:9" s="17" customFormat="1" ht="12.75">
      <c r="E11540" s="19"/>
      <c r="G11540" s="16"/>
      <c r="H11540"/>
      <c r="I11540"/>
    </row>
    <row r="11541" spans="5:9" s="17" customFormat="1" ht="12.75">
      <c r="E11541" s="19"/>
      <c r="G11541" s="16"/>
      <c r="H11541"/>
      <c r="I11541"/>
    </row>
    <row r="11542" spans="5:9" s="17" customFormat="1" ht="12.75">
      <c r="E11542" s="19"/>
      <c r="G11542" s="16"/>
      <c r="H11542"/>
      <c r="I11542"/>
    </row>
    <row r="11543" spans="5:9" s="17" customFormat="1" ht="12.75">
      <c r="E11543" s="19"/>
      <c r="G11543" s="16"/>
      <c r="H11543"/>
      <c r="I11543"/>
    </row>
    <row r="11544" spans="5:9" s="17" customFormat="1" ht="12.75">
      <c r="E11544" s="19"/>
      <c r="G11544" s="16"/>
      <c r="H11544"/>
      <c r="I11544"/>
    </row>
    <row r="11545" spans="5:9" s="17" customFormat="1" ht="12.75">
      <c r="E11545" s="19"/>
      <c r="G11545" s="16"/>
      <c r="H11545"/>
      <c r="I11545"/>
    </row>
    <row r="11546" spans="5:9" s="17" customFormat="1" ht="12.75">
      <c r="E11546" s="19"/>
      <c r="G11546" s="16"/>
      <c r="H11546"/>
      <c r="I11546"/>
    </row>
    <row r="11547" spans="5:9" s="17" customFormat="1" ht="12.75">
      <c r="E11547" s="19"/>
      <c r="G11547" s="16"/>
      <c r="H11547"/>
      <c r="I11547"/>
    </row>
    <row r="11548" spans="5:9" s="17" customFormat="1" ht="12.75">
      <c r="E11548" s="19"/>
      <c r="G11548" s="16"/>
      <c r="H11548"/>
      <c r="I11548"/>
    </row>
    <row r="11549" spans="5:9" s="17" customFormat="1" ht="12.75">
      <c r="E11549" s="19"/>
      <c r="G11549" s="16"/>
      <c r="H11549"/>
      <c r="I11549"/>
    </row>
    <row r="11550" spans="5:9" s="17" customFormat="1" ht="12.75">
      <c r="E11550" s="19"/>
      <c r="G11550" s="16"/>
      <c r="H11550"/>
      <c r="I11550"/>
    </row>
    <row r="11551" spans="5:9" s="17" customFormat="1" ht="12.75">
      <c r="E11551" s="19"/>
      <c r="G11551" s="16"/>
      <c r="H11551"/>
      <c r="I11551"/>
    </row>
    <row r="11552" spans="5:9" s="17" customFormat="1" ht="12.75">
      <c r="E11552" s="19"/>
      <c r="G11552" s="16"/>
      <c r="H11552"/>
      <c r="I11552"/>
    </row>
    <row r="11553" spans="5:9" s="17" customFormat="1" ht="12.75">
      <c r="E11553" s="19"/>
      <c r="G11553" s="16"/>
      <c r="H11553"/>
      <c r="I11553"/>
    </row>
    <row r="11554" spans="5:9" s="17" customFormat="1" ht="12.75">
      <c r="E11554" s="19"/>
      <c r="G11554" s="16"/>
      <c r="H11554"/>
      <c r="I11554"/>
    </row>
    <row r="11555" spans="5:9" s="17" customFormat="1" ht="12.75">
      <c r="E11555" s="19"/>
      <c r="G11555" s="16"/>
      <c r="H11555"/>
      <c r="I11555"/>
    </row>
    <row r="11556" spans="5:9" s="17" customFormat="1" ht="12.75">
      <c r="E11556" s="19"/>
      <c r="G11556" s="16"/>
      <c r="H11556"/>
      <c r="I11556"/>
    </row>
    <row r="11557" spans="5:9" s="17" customFormat="1" ht="12.75">
      <c r="E11557" s="19"/>
      <c r="G11557" s="16"/>
      <c r="H11557"/>
      <c r="I11557"/>
    </row>
    <row r="11558" spans="5:9" s="17" customFormat="1" ht="12.75">
      <c r="E11558" s="19"/>
      <c r="G11558" s="16"/>
      <c r="H11558"/>
      <c r="I11558"/>
    </row>
    <row r="11559" spans="5:9" s="17" customFormat="1" ht="12.75">
      <c r="E11559" s="19"/>
      <c r="G11559" s="16"/>
      <c r="H11559"/>
      <c r="I11559"/>
    </row>
    <row r="11560" spans="5:9" s="17" customFormat="1" ht="12.75">
      <c r="E11560" s="19"/>
      <c r="G11560" s="16"/>
      <c r="H11560"/>
      <c r="I11560"/>
    </row>
    <row r="11561" spans="5:9" s="17" customFormat="1" ht="12.75">
      <c r="E11561" s="19"/>
      <c r="G11561" s="16"/>
      <c r="H11561"/>
      <c r="I11561"/>
    </row>
    <row r="11562" spans="5:9" s="17" customFormat="1" ht="12.75">
      <c r="E11562" s="19"/>
      <c r="G11562" s="16"/>
      <c r="H11562"/>
      <c r="I11562"/>
    </row>
    <row r="11563" spans="5:9" s="17" customFormat="1" ht="12.75">
      <c r="E11563" s="19"/>
      <c r="G11563" s="16"/>
      <c r="H11563"/>
      <c r="I11563"/>
    </row>
    <row r="11564" spans="5:9" s="17" customFormat="1" ht="12.75">
      <c r="E11564" s="19"/>
      <c r="G11564" s="16"/>
      <c r="H11564"/>
      <c r="I11564"/>
    </row>
    <row r="11565" spans="5:9" s="17" customFormat="1" ht="12.75">
      <c r="E11565" s="19"/>
      <c r="G11565" s="16"/>
      <c r="H11565"/>
      <c r="I11565"/>
    </row>
    <row r="11566" spans="5:9" s="17" customFormat="1" ht="12.75">
      <c r="E11566" s="19"/>
      <c r="G11566" s="16"/>
      <c r="H11566"/>
      <c r="I11566"/>
    </row>
    <row r="11567" spans="5:9" s="17" customFormat="1" ht="12.75">
      <c r="E11567" s="19"/>
      <c r="G11567" s="16"/>
      <c r="H11567"/>
      <c r="I11567"/>
    </row>
    <row r="11568" spans="5:9" s="17" customFormat="1" ht="12.75">
      <c r="E11568" s="19"/>
      <c r="G11568" s="16"/>
      <c r="H11568"/>
      <c r="I11568"/>
    </row>
    <row r="11569" spans="5:9" s="17" customFormat="1" ht="12.75">
      <c r="E11569" s="19"/>
      <c r="G11569" s="16"/>
      <c r="H11569"/>
      <c r="I11569"/>
    </row>
    <row r="11570" spans="5:9" s="17" customFormat="1" ht="12.75">
      <c r="E11570" s="19"/>
      <c r="G11570" s="16"/>
      <c r="H11570"/>
      <c r="I11570"/>
    </row>
    <row r="11571" spans="5:9" s="17" customFormat="1" ht="12.75">
      <c r="E11571" s="19"/>
      <c r="G11571" s="16"/>
      <c r="H11571"/>
      <c r="I11571"/>
    </row>
    <row r="11572" spans="5:9" s="17" customFormat="1" ht="12.75">
      <c r="E11572" s="19"/>
      <c r="G11572" s="16"/>
      <c r="H11572"/>
      <c r="I11572"/>
    </row>
    <row r="11573" spans="5:9" s="17" customFormat="1" ht="12.75">
      <c r="E11573" s="19"/>
      <c r="G11573" s="16"/>
      <c r="H11573"/>
      <c r="I11573"/>
    </row>
    <row r="11574" spans="5:9" s="17" customFormat="1" ht="12.75">
      <c r="E11574" s="19"/>
      <c r="G11574" s="16"/>
      <c r="H11574"/>
      <c r="I11574"/>
    </row>
    <row r="11575" spans="5:9" s="17" customFormat="1" ht="12.75">
      <c r="E11575" s="19"/>
      <c r="G11575" s="16"/>
      <c r="H11575"/>
      <c r="I11575"/>
    </row>
    <row r="11576" spans="5:9" s="17" customFormat="1" ht="12.75">
      <c r="E11576" s="19"/>
      <c r="G11576" s="16"/>
      <c r="H11576"/>
      <c r="I11576"/>
    </row>
    <row r="11577" spans="5:9" s="17" customFormat="1" ht="12.75">
      <c r="E11577" s="19"/>
      <c r="G11577" s="16"/>
      <c r="H11577"/>
      <c r="I11577"/>
    </row>
    <row r="11578" spans="5:9" s="17" customFormat="1" ht="12.75">
      <c r="E11578" s="19"/>
      <c r="G11578" s="16"/>
      <c r="H11578"/>
      <c r="I11578"/>
    </row>
    <row r="11579" spans="5:9" s="17" customFormat="1" ht="12.75">
      <c r="E11579" s="19"/>
      <c r="G11579" s="16"/>
      <c r="H11579"/>
      <c r="I11579"/>
    </row>
    <row r="11580" spans="5:9" s="17" customFormat="1" ht="12.75">
      <c r="E11580" s="19"/>
      <c r="G11580" s="16"/>
      <c r="H11580"/>
      <c r="I11580"/>
    </row>
    <row r="11581" spans="5:9" s="17" customFormat="1" ht="12.75">
      <c r="E11581" s="19"/>
      <c r="G11581" s="16"/>
      <c r="H11581"/>
      <c r="I11581"/>
    </row>
    <row r="11582" spans="5:9" s="17" customFormat="1" ht="12.75">
      <c r="E11582" s="19"/>
      <c r="G11582" s="16"/>
      <c r="H11582"/>
      <c r="I11582"/>
    </row>
    <row r="11583" spans="5:9" s="17" customFormat="1" ht="12.75">
      <c r="E11583" s="19"/>
      <c r="G11583" s="16"/>
      <c r="H11583"/>
      <c r="I11583"/>
    </row>
    <row r="11584" spans="5:9" s="17" customFormat="1" ht="12.75">
      <c r="E11584" s="19"/>
      <c r="G11584" s="16"/>
      <c r="H11584"/>
      <c r="I11584"/>
    </row>
    <row r="11585" spans="5:9" s="17" customFormat="1" ht="12.75">
      <c r="E11585" s="19"/>
      <c r="G11585" s="16"/>
      <c r="H11585"/>
      <c r="I11585"/>
    </row>
    <row r="11586" spans="5:9" s="17" customFormat="1" ht="12.75">
      <c r="E11586" s="19"/>
      <c r="G11586" s="16"/>
      <c r="H11586"/>
      <c r="I11586"/>
    </row>
    <row r="11587" spans="5:9" s="17" customFormat="1" ht="12.75">
      <c r="E11587" s="19"/>
      <c r="G11587" s="16"/>
      <c r="H11587"/>
      <c r="I11587"/>
    </row>
    <row r="11588" spans="5:9" s="17" customFormat="1" ht="12.75">
      <c r="E11588" s="19"/>
      <c r="G11588" s="16"/>
      <c r="H11588"/>
      <c r="I11588"/>
    </row>
    <row r="11589" spans="5:9" s="17" customFormat="1" ht="12.75">
      <c r="E11589" s="19"/>
      <c r="G11589" s="16"/>
      <c r="H11589"/>
      <c r="I11589"/>
    </row>
    <row r="11590" spans="5:9" s="17" customFormat="1" ht="12.75">
      <c r="E11590" s="19"/>
      <c r="G11590" s="16"/>
      <c r="H11590"/>
      <c r="I11590"/>
    </row>
    <row r="11591" spans="5:9" s="17" customFormat="1" ht="12.75">
      <c r="E11591" s="19"/>
      <c r="G11591" s="16"/>
      <c r="H11591"/>
      <c r="I11591"/>
    </row>
    <row r="11592" spans="5:9" s="17" customFormat="1" ht="12.75">
      <c r="E11592" s="19"/>
      <c r="G11592" s="16"/>
      <c r="H11592"/>
      <c r="I11592"/>
    </row>
    <row r="11593" spans="5:9" s="17" customFormat="1" ht="12.75">
      <c r="E11593" s="19"/>
      <c r="G11593" s="16"/>
      <c r="H11593"/>
      <c r="I11593"/>
    </row>
    <row r="11594" spans="5:9" s="17" customFormat="1" ht="12.75">
      <c r="E11594" s="19"/>
      <c r="G11594" s="16"/>
      <c r="H11594"/>
      <c r="I11594"/>
    </row>
    <row r="11595" spans="5:9" s="17" customFormat="1" ht="12.75">
      <c r="E11595" s="19"/>
      <c r="G11595" s="16"/>
      <c r="H11595"/>
      <c r="I11595"/>
    </row>
    <row r="11596" spans="5:9" s="17" customFormat="1" ht="12.75">
      <c r="E11596" s="19"/>
      <c r="G11596" s="16"/>
      <c r="H11596"/>
      <c r="I11596"/>
    </row>
    <row r="11597" spans="5:9" s="17" customFormat="1" ht="12.75">
      <c r="E11597" s="19"/>
      <c r="G11597" s="16"/>
      <c r="H11597"/>
      <c r="I11597"/>
    </row>
    <row r="11598" spans="5:9" s="17" customFormat="1" ht="12.75">
      <c r="E11598" s="19"/>
      <c r="G11598" s="16"/>
      <c r="H11598"/>
      <c r="I11598"/>
    </row>
    <row r="11599" spans="5:9" s="17" customFormat="1" ht="12.75">
      <c r="E11599" s="19"/>
      <c r="G11599" s="16"/>
      <c r="H11599"/>
      <c r="I11599"/>
    </row>
    <row r="11600" spans="5:9" s="17" customFormat="1" ht="12.75">
      <c r="E11600" s="19"/>
      <c r="G11600" s="16"/>
      <c r="H11600"/>
      <c r="I11600"/>
    </row>
    <row r="11601" spans="5:9" s="17" customFormat="1" ht="12.75">
      <c r="E11601" s="19"/>
      <c r="G11601" s="16"/>
      <c r="H11601"/>
      <c r="I11601"/>
    </row>
    <row r="11602" spans="5:9" s="17" customFormat="1" ht="12.75">
      <c r="E11602" s="19"/>
      <c r="G11602" s="16"/>
      <c r="H11602"/>
      <c r="I11602"/>
    </row>
    <row r="11603" spans="5:9" s="17" customFormat="1" ht="12.75">
      <c r="E11603" s="19"/>
      <c r="G11603" s="16"/>
      <c r="H11603"/>
      <c r="I11603"/>
    </row>
    <row r="11604" spans="5:9" s="17" customFormat="1" ht="12.75">
      <c r="E11604" s="19"/>
      <c r="G11604" s="16"/>
      <c r="H11604"/>
      <c r="I11604"/>
    </row>
    <row r="11605" spans="5:9" s="17" customFormat="1" ht="12.75">
      <c r="E11605" s="19"/>
      <c r="G11605" s="16"/>
      <c r="H11605"/>
      <c r="I11605"/>
    </row>
    <row r="11606" spans="5:9" s="17" customFormat="1" ht="12.75">
      <c r="E11606" s="19"/>
      <c r="G11606" s="16"/>
      <c r="H11606"/>
      <c r="I11606"/>
    </row>
    <row r="11607" spans="5:9" s="17" customFormat="1" ht="12.75">
      <c r="E11607" s="19"/>
      <c r="G11607" s="16"/>
      <c r="H11607"/>
      <c r="I11607"/>
    </row>
    <row r="11608" spans="5:9" s="17" customFormat="1" ht="12.75">
      <c r="E11608" s="19"/>
      <c r="G11608" s="16"/>
      <c r="H11608"/>
      <c r="I11608"/>
    </row>
    <row r="11609" spans="5:9" s="17" customFormat="1" ht="12.75">
      <c r="E11609" s="19"/>
      <c r="G11609" s="16"/>
      <c r="H11609"/>
      <c r="I11609"/>
    </row>
    <row r="11610" spans="5:9" s="17" customFormat="1" ht="12.75">
      <c r="E11610" s="19"/>
      <c r="G11610" s="16"/>
      <c r="H11610"/>
      <c r="I11610"/>
    </row>
    <row r="11611" spans="5:9" s="17" customFormat="1" ht="12.75">
      <c r="E11611" s="19"/>
      <c r="G11611" s="16"/>
      <c r="H11611"/>
      <c r="I11611"/>
    </row>
    <row r="11612" spans="5:9" s="17" customFormat="1" ht="12.75">
      <c r="E11612" s="19"/>
      <c r="G11612" s="16"/>
      <c r="H11612"/>
      <c r="I11612"/>
    </row>
    <row r="11613" spans="5:9" s="17" customFormat="1" ht="12.75">
      <c r="E11613" s="19"/>
      <c r="G11613" s="16"/>
      <c r="H11613"/>
      <c r="I11613"/>
    </row>
    <row r="11614" spans="5:9" s="17" customFormat="1" ht="12.75">
      <c r="E11614" s="19"/>
      <c r="G11614" s="16"/>
      <c r="H11614"/>
      <c r="I11614"/>
    </row>
    <row r="11615" spans="5:9" s="17" customFormat="1" ht="12.75">
      <c r="E11615" s="19"/>
      <c r="G11615" s="16"/>
      <c r="H11615"/>
      <c r="I11615"/>
    </row>
    <row r="11616" spans="5:9" s="17" customFormat="1" ht="12.75">
      <c r="E11616" s="19"/>
      <c r="G11616" s="16"/>
      <c r="H11616"/>
      <c r="I11616"/>
    </row>
    <row r="11617" spans="5:9" s="17" customFormat="1" ht="12.75">
      <c r="E11617" s="19"/>
      <c r="G11617" s="16"/>
      <c r="H11617"/>
      <c r="I11617"/>
    </row>
    <row r="11618" spans="5:9" s="17" customFormat="1" ht="12.75">
      <c r="E11618" s="19"/>
      <c r="G11618" s="16"/>
      <c r="H11618"/>
      <c r="I11618"/>
    </row>
    <row r="11619" spans="5:9" s="17" customFormat="1" ht="12.75">
      <c r="E11619" s="19"/>
      <c r="G11619" s="16"/>
      <c r="H11619"/>
      <c r="I11619"/>
    </row>
    <row r="11620" spans="5:9" s="17" customFormat="1" ht="12.75">
      <c r="E11620" s="19"/>
      <c r="G11620" s="16"/>
      <c r="H11620"/>
      <c r="I11620"/>
    </row>
    <row r="11621" spans="5:9" s="17" customFormat="1" ht="12.75">
      <c r="E11621" s="19"/>
      <c r="G11621" s="16"/>
      <c r="H11621"/>
      <c r="I11621"/>
    </row>
    <row r="11622" spans="5:9" s="17" customFormat="1" ht="12.75">
      <c r="E11622" s="19"/>
      <c r="G11622" s="16"/>
      <c r="H11622"/>
      <c r="I11622"/>
    </row>
    <row r="11623" spans="5:9" s="17" customFormat="1" ht="12.75">
      <c r="E11623" s="19"/>
      <c r="G11623" s="16"/>
      <c r="H11623"/>
      <c r="I11623"/>
    </row>
    <row r="11624" spans="5:9" s="17" customFormat="1" ht="12.75">
      <c r="E11624" s="19"/>
      <c r="G11624" s="16"/>
      <c r="H11624"/>
      <c r="I11624"/>
    </row>
    <row r="11625" spans="5:9" s="17" customFormat="1" ht="12.75">
      <c r="E11625" s="19"/>
      <c r="G11625" s="16"/>
      <c r="H11625"/>
      <c r="I11625"/>
    </row>
    <row r="11626" spans="5:9" s="17" customFormat="1" ht="12.75">
      <c r="E11626" s="19"/>
      <c r="G11626" s="16"/>
      <c r="H11626"/>
      <c r="I11626"/>
    </row>
    <row r="11627" spans="5:9" s="17" customFormat="1" ht="12.75">
      <c r="E11627" s="19"/>
      <c r="G11627" s="16"/>
      <c r="H11627"/>
      <c r="I11627"/>
    </row>
    <row r="11628" spans="5:9" s="17" customFormat="1" ht="12.75">
      <c r="E11628" s="19"/>
      <c r="G11628" s="16"/>
      <c r="H11628"/>
      <c r="I11628"/>
    </row>
    <row r="11629" spans="5:9" s="17" customFormat="1" ht="12.75">
      <c r="E11629" s="19"/>
      <c r="G11629" s="16"/>
      <c r="H11629"/>
      <c r="I11629"/>
    </row>
    <row r="11630" spans="5:9" s="17" customFormat="1" ht="12.75">
      <c r="E11630" s="19"/>
      <c r="G11630" s="16"/>
      <c r="H11630"/>
      <c r="I11630"/>
    </row>
    <row r="11631" spans="5:9" s="17" customFormat="1" ht="12.75">
      <c r="E11631" s="19"/>
      <c r="G11631" s="16"/>
      <c r="H11631"/>
      <c r="I11631"/>
    </row>
    <row r="11632" spans="5:9" s="17" customFormat="1" ht="12.75">
      <c r="E11632" s="19"/>
      <c r="G11632" s="16"/>
      <c r="H11632"/>
      <c r="I11632"/>
    </row>
    <row r="11633" spans="5:9" s="17" customFormat="1" ht="12.75">
      <c r="E11633" s="19"/>
      <c r="G11633" s="16"/>
      <c r="H11633"/>
      <c r="I11633"/>
    </row>
    <row r="11634" spans="5:9" s="17" customFormat="1" ht="12.75">
      <c r="E11634" s="19"/>
      <c r="G11634" s="16"/>
      <c r="H11634"/>
      <c r="I11634"/>
    </row>
    <row r="11635" spans="5:9" s="17" customFormat="1" ht="12.75">
      <c r="E11635" s="19"/>
      <c r="G11635" s="16"/>
      <c r="H11635"/>
      <c r="I11635"/>
    </row>
    <row r="11636" spans="5:9" s="17" customFormat="1" ht="12.75">
      <c r="E11636" s="19"/>
      <c r="G11636" s="16"/>
      <c r="H11636"/>
      <c r="I11636"/>
    </row>
    <row r="11637" spans="5:9" s="17" customFormat="1" ht="12.75">
      <c r="E11637" s="19"/>
      <c r="G11637" s="16"/>
      <c r="H11637"/>
      <c r="I11637"/>
    </row>
    <row r="11638" spans="5:9" s="17" customFormat="1" ht="12.75">
      <c r="E11638" s="19"/>
      <c r="G11638" s="16"/>
      <c r="H11638"/>
      <c r="I11638"/>
    </row>
    <row r="11639" spans="5:9" s="17" customFormat="1" ht="12.75">
      <c r="E11639" s="19"/>
      <c r="G11639" s="16"/>
      <c r="H11639"/>
      <c r="I11639"/>
    </row>
    <row r="11640" spans="5:9" s="17" customFormat="1" ht="12.75">
      <c r="E11640" s="19"/>
      <c r="G11640" s="16"/>
      <c r="H11640"/>
      <c r="I11640"/>
    </row>
    <row r="11641" spans="5:9" s="17" customFormat="1" ht="12.75">
      <c r="E11641" s="19"/>
      <c r="G11641" s="16"/>
      <c r="H11641"/>
      <c r="I11641"/>
    </row>
    <row r="11642" spans="5:9" s="17" customFormat="1" ht="12.75">
      <c r="E11642" s="19"/>
      <c r="G11642" s="16"/>
      <c r="H11642"/>
      <c r="I11642"/>
    </row>
    <row r="11643" spans="5:9" s="17" customFormat="1" ht="12.75">
      <c r="E11643" s="19"/>
      <c r="G11643" s="16"/>
      <c r="H11643"/>
      <c r="I11643"/>
    </row>
    <row r="11644" spans="5:9" s="17" customFormat="1" ht="12.75">
      <c r="E11644" s="19"/>
      <c r="G11644" s="16"/>
      <c r="H11644"/>
      <c r="I11644"/>
    </row>
    <row r="11645" spans="5:9" s="17" customFormat="1" ht="12.75">
      <c r="E11645" s="19"/>
      <c r="G11645" s="16"/>
      <c r="H11645"/>
      <c r="I11645"/>
    </row>
    <row r="11646" spans="5:9" s="17" customFormat="1" ht="12.75">
      <c r="E11646" s="19"/>
      <c r="G11646" s="16"/>
      <c r="H11646"/>
      <c r="I11646"/>
    </row>
    <row r="11647" spans="5:9" s="17" customFormat="1" ht="12.75">
      <c r="E11647" s="19"/>
      <c r="G11647" s="16"/>
      <c r="H11647"/>
      <c r="I11647"/>
    </row>
    <row r="11648" spans="5:9" s="17" customFormat="1" ht="12.75">
      <c r="E11648" s="19"/>
      <c r="G11648" s="16"/>
      <c r="H11648"/>
      <c r="I11648"/>
    </row>
    <row r="11649" spans="5:9" s="17" customFormat="1" ht="12.75">
      <c r="E11649" s="19"/>
      <c r="G11649" s="16"/>
      <c r="H11649"/>
      <c r="I11649"/>
    </row>
    <row r="11650" spans="5:9" s="17" customFormat="1" ht="12.75">
      <c r="E11650" s="19"/>
      <c r="G11650" s="16"/>
      <c r="H11650"/>
      <c r="I11650"/>
    </row>
    <row r="11651" spans="5:9" s="17" customFormat="1" ht="12.75">
      <c r="E11651" s="19"/>
      <c r="G11651" s="16"/>
      <c r="H11651"/>
      <c r="I11651"/>
    </row>
    <row r="11652" spans="5:9" s="17" customFormat="1" ht="12.75">
      <c r="E11652" s="19"/>
      <c r="G11652" s="16"/>
      <c r="H11652"/>
      <c r="I11652"/>
    </row>
    <row r="11653" spans="5:9" s="17" customFormat="1" ht="12.75">
      <c r="E11653" s="19"/>
      <c r="G11653" s="16"/>
      <c r="H11653"/>
      <c r="I11653"/>
    </row>
    <row r="11654" spans="5:9" s="17" customFormat="1" ht="12.75">
      <c r="E11654" s="19"/>
      <c r="G11654" s="16"/>
      <c r="H11654"/>
      <c r="I11654"/>
    </row>
    <row r="11655" spans="5:9" s="17" customFormat="1" ht="12.75">
      <c r="E11655" s="19"/>
      <c r="G11655" s="16"/>
      <c r="H11655"/>
      <c r="I11655"/>
    </row>
    <row r="11656" spans="5:9" s="17" customFormat="1" ht="12.75">
      <c r="E11656" s="19"/>
      <c r="G11656" s="16"/>
      <c r="H11656"/>
      <c r="I11656"/>
    </row>
    <row r="11657" spans="5:9" s="17" customFormat="1" ht="12.75">
      <c r="E11657" s="19"/>
      <c r="G11657" s="16"/>
      <c r="H11657"/>
      <c r="I11657"/>
    </row>
    <row r="11658" spans="5:9" s="17" customFormat="1" ht="12.75">
      <c r="E11658" s="19"/>
      <c r="G11658" s="16"/>
      <c r="H11658"/>
      <c r="I11658"/>
    </row>
    <row r="11659" spans="5:9" s="17" customFormat="1" ht="12.75">
      <c r="E11659" s="19"/>
      <c r="G11659" s="16"/>
      <c r="H11659"/>
      <c r="I11659"/>
    </row>
    <row r="11660" spans="5:9" s="17" customFormat="1" ht="12.75">
      <c r="E11660" s="19"/>
      <c r="G11660" s="16"/>
      <c r="H11660"/>
      <c r="I11660"/>
    </row>
    <row r="11661" spans="5:9" s="17" customFormat="1" ht="12.75">
      <c r="E11661" s="19"/>
      <c r="G11661" s="16"/>
      <c r="H11661"/>
      <c r="I11661"/>
    </row>
    <row r="11662" spans="5:9" s="17" customFormat="1" ht="12.75">
      <c r="E11662" s="19"/>
      <c r="G11662" s="16"/>
      <c r="H11662"/>
      <c r="I11662"/>
    </row>
    <row r="11663" spans="5:9" s="17" customFormat="1" ht="12.75">
      <c r="E11663" s="19"/>
      <c r="G11663" s="16"/>
      <c r="H11663"/>
      <c r="I11663"/>
    </row>
    <row r="11664" spans="5:9" s="17" customFormat="1" ht="12.75">
      <c r="E11664" s="19"/>
      <c r="G11664" s="16"/>
      <c r="H11664"/>
      <c r="I11664"/>
    </row>
    <row r="11665" spans="5:9" s="17" customFormat="1" ht="12.75">
      <c r="E11665" s="19"/>
      <c r="G11665" s="16"/>
      <c r="H11665"/>
      <c r="I11665"/>
    </row>
    <row r="11666" spans="5:9" s="17" customFormat="1" ht="12.75">
      <c r="E11666" s="19"/>
      <c r="G11666" s="16"/>
      <c r="H11666"/>
      <c r="I11666"/>
    </row>
    <row r="11667" spans="5:9" s="17" customFormat="1" ht="12.75">
      <c r="E11667" s="19"/>
      <c r="G11667" s="16"/>
      <c r="H11667"/>
      <c r="I11667"/>
    </row>
    <row r="11668" spans="5:9" s="17" customFormat="1" ht="12.75">
      <c r="E11668" s="19"/>
      <c r="G11668" s="16"/>
      <c r="H11668"/>
      <c r="I11668"/>
    </row>
    <row r="11669" spans="5:9" s="17" customFormat="1" ht="12.75">
      <c r="E11669" s="19"/>
      <c r="G11669" s="16"/>
      <c r="H11669"/>
      <c r="I11669"/>
    </row>
    <row r="11670" spans="5:9" s="17" customFormat="1" ht="12.75">
      <c r="E11670" s="19"/>
      <c r="G11670" s="16"/>
      <c r="H11670"/>
      <c r="I11670"/>
    </row>
    <row r="11671" spans="5:9" s="17" customFormat="1" ht="12.75">
      <c r="E11671" s="19"/>
      <c r="G11671" s="16"/>
      <c r="H11671"/>
      <c r="I11671"/>
    </row>
    <row r="11672" spans="5:9" s="17" customFormat="1" ht="12.75">
      <c r="E11672" s="19"/>
      <c r="G11672" s="16"/>
      <c r="H11672"/>
      <c r="I11672"/>
    </row>
    <row r="11673" spans="5:9" s="17" customFormat="1" ht="12.75">
      <c r="E11673" s="19"/>
      <c r="G11673" s="16"/>
      <c r="H11673"/>
      <c r="I11673"/>
    </row>
    <row r="11674" spans="5:9" s="17" customFormat="1" ht="12.75">
      <c r="E11674" s="19"/>
      <c r="G11674" s="16"/>
      <c r="H11674"/>
      <c r="I11674"/>
    </row>
    <row r="11675" spans="5:9" s="17" customFormat="1" ht="12.75">
      <c r="E11675" s="19"/>
      <c r="G11675" s="16"/>
      <c r="H11675"/>
      <c r="I11675"/>
    </row>
    <row r="11676" spans="5:9" s="17" customFormat="1" ht="12.75">
      <c r="E11676" s="19"/>
      <c r="G11676" s="16"/>
      <c r="H11676"/>
      <c r="I11676"/>
    </row>
    <row r="11677" spans="5:9" s="17" customFormat="1" ht="12.75">
      <c r="E11677" s="19"/>
      <c r="G11677" s="16"/>
      <c r="H11677"/>
      <c r="I11677"/>
    </row>
    <row r="11678" spans="5:9" s="17" customFormat="1" ht="12.75">
      <c r="E11678" s="19"/>
      <c r="G11678" s="16"/>
      <c r="H11678"/>
      <c r="I11678"/>
    </row>
    <row r="11679" spans="5:9" s="17" customFormat="1" ht="12.75">
      <c r="E11679" s="19"/>
      <c r="G11679" s="16"/>
      <c r="H11679"/>
      <c r="I11679"/>
    </row>
    <row r="11680" spans="5:9" s="17" customFormat="1" ht="12.75">
      <c r="E11680" s="19"/>
      <c r="G11680" s="16"/>
      <c r="H11680"/>
      <c r="I11680"/>
    </row>
    <row r="11681" spans="5:9" s="17" customFormat="1" ht="12.75">
      <c r="E11681" s="19"/>
      <c r="G11681" s="16"/>
      <c r="H11681"/>
      <c r="I11681"/>
    </row>
    <row r="11682" spans="5:9" s="17" customFormat="1" ht="12.75">
      <c r="E11682" s="19"/>
      <c r="G11682" s="16"/>
      <c r="H11682"/>
      <c r="I11682"/>
    </row>
    <row r="11683" spans="5:9" s="17" customFormat="1" ht="12.75">
      <c r="E11683" s="19"/>
      <c r="G11683" s="16"/>
      <c r="H11683"/>
      <c r="I11683"/>
    </row>
    <row r="11684" spans="5:9" s="17" customFormat="1" ht="12.75">
      <c r="E11684" s="19"/>
      <c r="G11684" s="16"/>
      <c r="H11684"/>
      <c r="I11684"/>
    </row>
    <row r="11685" spans="5:9" s="17" customFormat="1" ht="12.75">
      <c r="E11685" s="19"/>
      <c r="G11685" s="16"/>
      <c r="H11685"/>
      <c r="I11685"/>
    </row>
    <row r="11686" spans="5:9" s="17" customFormat="1" ht="12.75">
      <c r="E11686" s="19"/>
      <c r="G11686" s="16"/>
      <c r="H11686"/>
      <c r="I11686"/>
    </row>
    <row r="11687" spans="5:9" s="17" customFormat="1" ht="12.75">
      <c r="E11687" s="19"/>
      <c r="G11687" s="16"/>
      <c r="H11687"/>
      <c r="I11687"/>
    </row>
    <row r="11688" spans="5:9" s="17" customFormat="1" ht="12.75">
      <c r="E11688" s="19"/>
      <c r="G11688" s="16"/>
      <c r="H11688"/>
      <c r="I11688"/>
    </row>
    <row r="11689" spans="5:9" s="17" customFormat="1" ht="12.75">
      <c r="E11689" s="19"/>
      <c r="G11689" s="16"/>
      <c r="H11689"/>
      <c r="I11689"/>
    </row>
    <row r="11690" spans="5:9" s="17" customFormat="1" ht="12.75">
      <c r="E11690" s="19"/>
      <c r="G11690" s="16"/>
      <c r="H11690"/>
      <c r="I11690"/>
    </row>
    <row r="11691" spans="5:9" s="17" customFormat="1" ht="12.75">
      <c r="E11691" s="19"/>
      <c r="G11691" s="16"/>
      <c r="H11691"/>
      <c r="I11691"/>
    </row>
    <row r="11692" spans="5:9" s="17" customFormat="1" ht="12.75">
      <c r="E11692" s="19"/>
      <c r="G11692" s="16"/>
      <c r="H11692"/>
      <c r="I11692"/>
    </row>
    <row r="11693" spans="5:9" s="17" customFormat="1" ht="12.75">
      <c r="E11693" s="19"/>
      <c r="G11693" s="16"/>
      <c r="H11693"/>
      <c r="I11693"/>
    </row>
    <row r="11694" spans="5:9" s="17" customFormat="1" ht="12.75">
      <c r="E11694" s="19"/>
      <c r="G11694" s="16"/>
      <c r="H11694"/>
      <c r="I11694"/>
    </row>
    <row r="11695" spans="5:9" s="17" customFormat="1" ht="12.75">
      <c r="E11695" s="19"/>
      <c r="G11695" s="16"/>
      <c r="H11695"/>
      <c r="I11695"/>
    </row>
    <row r="11696" spans="5:9" s="17" customFormat="1" ht="12.75">
      <c r="E11696" s="19"/>
      <c r="G11696" s="16"/>
      <c r="H11696"/>
      <c r="I11696"/>
    </row>
    <row r="11697" spans="5:9" s="17" customFormat="1" ht="12.75">
      <c r="E11697" s="19"/>
      <c r="G11697" s="16"/>
      <c r="H11697"/>
      <c r="I11697"/>
    </row>
    <row r="11698" spans="5:9" s="17" customFormat="1" ht="12.75">
      <c r="E11698" s="19"/>
      <c r="G11698" s="16"/>
      <c r="H11698"/>
      <c r="I11698"/>
    </row>
    <row r="11699" spans="5:9" s="17" customFormat="1" ht="12.75">
      <c r="E11699" s="19"/>
      <c r="G11699" s="16"/>
      <c r="H11699"/>
      <c r="I11699"/>
    </row>
    <row r="11700" spans="5:9" s="17" customFormat="1" ht="12.75">
      <c r="E11700" s="19"/>
      <c r="G11700" s="16"/>
      <c r="H11700"/>
      <c r="I11700"/>
    </row>
    <row r="11701" spans="5:9" s="17" customFormat="1" ht="12.75">
      <c r="E11701" s="19"/>
      <c r="G11701" s="16"/>
      <c r="H11701"/>
      <c r="I11701"/>
    </row>
    <row r="11702" spans="5:9" s="17" customFormat="1" ht="12.75">
      <c r="E11702" s="19"/>
      <c r="G11702" s="16"/>
      <c r="H11702"/>
      <c r="I11702"/>
    </row>
    <row r="11703" spans="5:9" s="17" customFormat="1" ht="12.75">
      <c r="E11703" s="19"/>
      <c r="G11703" s="16"/>
      <c r="H11703"/>
      <c r="I11703"/>
    </row>
    <row r="11704" spans="5:9" s="17" customFormat="1" ht="12.75">
      <c r="E11704" s="19"/>
      <c r="G11704" s="16"/>
      <c r="H11704"/>
      <c r="I11704"/>
    </row>
    <row r="11705" spans="5:9" s="17" customFormat="1" ht="12.75">
      <c r="E11705" s="19"/>
      <c r="G11705" s="16"/>
      <c r="H11705"/>
      <c r="I11705"/>
    </row>
    <row r="11706" spans="5:9" s="17" customFormat="1" ht="12.75">
      <c r="E11706" s="19"/>
      <c r="G11706" s="16"/>
      <c r="H11706"/>
      <c r="I11706"/>
    </row>
    <row r="11707" spans="5:9" s="17" customFormat="1" ht="12.75">
      <c r="E11707" s="19"/>
      <c r="G11707" s="16"/>
      <c r="H11707"/>
      <c r="I11707"/>
    </row>
    <row r="11708" spans="5:9" s="17" customFormat="1" ht="12.75">
      <c r="E11708" s="19"/>
      <c r="G11708" s="16"/>
      <c r="H11708"/>
      <c r="I11708"/>
    </row>
    <row r="11709" spans="5:9" s="17" customFormat="1" ht="12.75">
      <c r="E11709" s="19"/>
      <c r="G11709" s="16"/>
      <c r="H11709"/>
      <c r="I11709"/>
    </row>
    <row r="11710" spans="5:9" s="17" customFormat="1" ht="12.75">
      <c r="E11710" s="19"/>
      <c r="G11710" s="16"/>
      <c r="H11710"/>
      <c r="I11710"/>
    </row>
    <row r="11711" spans="5:9" s="17" customFormat="1" ht="12.75">
      <c r="E11711" s="19"/>
      <c r="G11711" s="16"/>
      <c r="H11711"/>
      <c r="I11711"/>
    </row>
    <row r="11712" spans="5:9" s="17" customFormat="1" ht="12.75">
      <c r="E11712" s="19"/>
      <c r="G11712" s="16"/>
      <c r="H11712"/>
      <c r="I11712"/>
    </row>
    <row r="11713" spans="5:9" s="17" customFormat="1" ht="12.75">
      <c r="E11713" s="19"/>
      <c r="G11713" s="16"/>
      <c r="H11713"/>
      <c r="I11713"/>
    </row>
    <row r="11714" spans="5:9" s="17" customFormat="1" ht="12.75">
      <c r="E11714" s="19"/>
      <c r="G11714" s="16"/>
      <c r="H11714"/>
      <c r="I11714"/>
    </row>
    <row r="11715" spans="5:9" s="17" customFormat="1" ht="12.75">
      <c r="E11715" s="19"/>
      <c r="G11715" s="16"/>
      <c r="H11715"/>
      <c r="I11715"/>
    </row>
    <row r="11716" spans="5:9" s="17" customFormat="1" ht="12.75">
      <c r="E11716" s="19"/>
      <c r="G11716" s="16"/>
      <c r="H11716"/>
      <c r="I11716"/>
    </row>
    <row r="11717" spans="5:9" s="17" customFormat="1" ht="12.75">
      <c r="E11717" s="19"/>
      <c r="G11717" s="16"/>
      <c r="H11717"/>
      <c r="I11717"/>
    </row>
    <row r="11718" spans="5:9" s="17" customFormat="1" ht="12.75">
      <c r="E11718" s="19"/>
      <c r="G11718" s="16"/>
      <c r="H11718"/>
      <c r="I11718"/>
    </row>
    <row r="11719" spans="5:9" s="17" customFormat="1" ht="12.75">
      <c r="E11719" s="19"/>
      <c r="G11719" s="16"/>
      <c r="H11719"/>
      <c r="I11719"/>
    </row>
    <row r="11720" spans="5:9" s="17" customFormat="1" ht="12.75">
      <c r="E11720" s="19"/>
      <c r="G11720" s="16"/>
      <c r="H11720"/>
      <c r="I11720"/>
    </row>
    <row r="11721" spans="5:9" s="17" customFormat="1" ht="12.75">
      <c r="E11721" s="19"/>
      <c r="G11721" s="16"/>
      <c r="H11721"/>
      <c r="I11721"/>
    </row>
    <row r="11722" spans="5:9" s="17" customFormat="1" ht="12.75">
      <c r="E11722" s="19"/>
      <c r="G11722" s="16"/>
      <c r="H11722"/>
      <c r="I11722"/>
    </row>
    <row r="11723" spans="5:9" s="17" customFormat="1" ht="12.75">
      <c r="E11723" s="19"/>
      <c r="G11723" s="16"/>
      <c r="H11723"/>
      <c r="I11723"/>
    </row>
    <row r="11724" spans="5:9" s="17" customFormat="1" ht="12.75">
      <c r="E11724" s="19"/>
      <c r="G11724" s="16"/>
      <c r="H11724"/>
      <c r="I11724"/>
    </row>
    <row r="11725" spans="5:9" s="17" customFormat="1" ht="12.75">
      <c r="E11725" s="19"/>
      <c r="G11725" s="16"/>
      <c r="H11725"/>
      <c r="I11725"/>
    </row>
    <row r="11726" spans="5:9" s="17" customFormat="1" ht="12.75">
      <c r="E11726" s="19"/>
      <c r="G11726" s="16"/>
      <c r="H11726"/>
      <c r="I11726"/>
    </row>
    <row r="11727" spans="5:9" s="17" customFormat="1" ht="12.75">
      <c r="E11727" s="19"/>
      <c r="G11727" s="16"/>
      <c r="H11727"/>
      <c r="I11727"/>
    </row>
    <row r="11728" spans="5:9" s="17" customFormat="1" ht="12.75">
      <c r="E11728" s="19"/>
      <c r="G11728" s="16"/>
      <c r="H11728"/>
      <c r="I11728"/>
    </row>
    <row r="11729" spans="5:9" s="17" customFormat="1" ht="12.75">
      <c r="E11729" s="19"/>
      <c r="G11729" s="16"/>
      <c r="H11729"/>
      <c r="I11729"/>
    </row>
    <row r="11730" spans="5:9" s="17" customFormat="1" ht="12.75">
      <c r="E11730" s="19"/>
      <c r="G11730" s="16"/>
      <c r="H11730"/>
      <c r="I11730"/>
    </row>
    <row r="11731" spans="5:9" s="17" customFormat="1" ht="12.75">
      <c r="E11731" s="19"/>
      <c r="G11731" s="16"/>
      <c r="H11731"/>
      <c r="I11731"/>
    </row>
    <row r="11732" spans="5:9" s="17" customFormat="1" ht="12.75">
      <c r="E11732" s="19"/>
      <c r="G11732" s="16"/>
      <c r="H11732"/>
      <c r="I11732"/>
    </row>
    <row r="11733" spans="5:9" s="17" customFormat="1" ht="12.75">
      <c r="E11733" s="19"/>
      <c r="G11733" s="16"/>
      <c r="H11733"/>
      <c r="I11733"/>
    </row>
    <row r="11734" spans="5:9" s="17" customFormat="1" ht="12.75">
      <c r="E11734" s="19"/>
      <c r="G11734" s="16"/>
      <c r="H11734"/>
      <c r="I11734"/>
    </row>
    <row r="11735" spans="5:9" s="17" customFormat="1" ht="12.75">
      <c r="E11735" s="19"/>
      <c r="G11735" s="16"/>
      <c r="H11735"/>
      <c r="I11735"/>
    </row>
    <row r="11736" spans="5:9" s="17" customFormat="1" ht="12.75">
      <c r="E11736" s="19"/>
      <c r="G11736" s="16"/>
      <c r="H11736"/>
      <c r="I11736"/>
    </row>
    <row r="11737" spans="5:9" s="17" customFormat="1" ht="12.75">
      <c r="E11737" s="19"/>
      <c r="G11737" s="16"/>
      <c r="H11737"/>
      <c r="I11737"/>
    </row>
    <row r="11738" spans="5:9" s="17" customFormat="1" ht="12.75">
      <c r="E11738" s="19"/>
      <c r="G11738" s="16"/>
      <c r="H11738"/>
      <c r="I11738"/>
    </row>
    <row r="11739" spans="5:9" s="17" customFormat="1" ht="12.75">
      <c r="E11739" s="19"/>
      <c r="G11739" s="16"/>
      <c r="H11739"/>
      <c r="I11739"/>
    </row>
    <row r="11740" spans="5:9" s="17" customFormat="1" ht="12.75">
      <c r="E11740" s="19"/>
      <c r="G11740" s="16"/>
      <c r="H11740"/>
      <c r="I11740"/>
    </row>
    <row r="11741" spans="5:9" s="17" customFormat="1" ht="12.75">
      <c r="E11741" s="19"/>
      <c r="G11741" s="16"/>
      <c r="H11741"/>
      <c r="I11741"/>
    </row>
    <row r="11742" spans="5:9" s="17" customFormat="1" ht="12.75">
      <c r="E11742" s="19"/>
      <c r="G11742" s="16"/>
      <c r="H11742"/>
      <c r="I11742"/>
    </row>
    <row r="11743" spans="5:9" s="17" customFormat="1" ht="12.75">
      <c r="E11743" s="19"/>
      <c r="G11743" s="16"/>
      <c r="H11743"/>
      <c r="I11743"/>
    </row>
    <row r="11744" spans="5:9" s="17" customFormat="1" ht="12.75">
      <c r="E11744" s="19"/>
      <c r="G11744" s="16"/>
      <c r="H11744"/>
      <c r="I11744"/>
    </row>
    <row r="11745" spans="5:9" s="17" customFormat="1" ht="12.75">
      <c r="E11745" s="19"/>
      <c r="G11745" s="16"/>
      <c r="H11745"/>
      <c r="I11745"/>
    </row>
    <row r="11746" spans="5:9" s="17" customFormat="1" ht="12.75">
      <c r="E11746" s="19"/>
      <c r="G11746" s="16"/>
      <c r="H11746"/>
      <c r="I11746"/>
    </row>
    <row r="11747" spans="5:9" s="17" customFormat="1" ht="12.75">
      <c r="E11747" s="19"/>
      <c r="G11747" s="16"/>
      <c r="H11747"/>
      <c r="I11747"/>
    </row>
    <row r="11748" spans="5:9" s="17" customFormat="1" ht="12.75">
      <c r="E11748" s="19"/>
      <c r="G11748" s="16"/>
      <c r="H11748"/>
      <c r="I11748"/>
    </row>
    <row r="11749" spans="5:9" s="17" customFormat="1" ht="12.75">
      <c r="E11749" s="19"/>
      <c r="G11749" s="16"/>
      <c r="H11749"/>
      <c r="I11749"/>
    </row>
    <row r="11750" spans="5:9" s="17" customFormat="1" ht="12.75">
      <c r="E11750" s="19"/>
      <c r="G11750" s="16"/>
      <c r="H11750"/>
      <c r="I11750"/>
    </row>
    <row r="11751" spans="5:9" s="17" customFormat="1" ht="12.75">
      <c r="E11751" s="19"/>
      <c r="G11751" s="16"/>
      <c r="H11751"/>
      <c r="I11751"/>
    </row>
    <row r="11752" spans="5:9" s="17" customFormat="1" ht="12.75">
      <c r="E11752" s="19"/>
      <c r="G11752" s="16"/>
      <c r="H11752"/>
      <c r="I11752"/>
    </row>
    <row r="11753" spans="5:9" s="17" customFormat="1" ht="12.75">
      <c r="E11753" s="19"/>
      <c r="G11753" s="16"/>
      <c r="H11753"/>
      <c r="I11753"/>
    </row>
    <row r="11754" spans="5:9" s="17" customFormat="1" ht="12.75">
      <c r="E11754" s="19"/>
      <c r="G11754" s="16"/>
      <c r="H11754"/>
      <c r="I11754"/>
    </row>
    <row r="11755" spans="5:9" s="17" customFormat="1" ht="12.75">
      <c r="E11755" s="19"/>
      <c r="G11755" s="16"/>
      <c r="H11755"/>
      <c r="I11755"/>
    </row>
    <row r="11756" spans="5:9" s="17" customFormat="1" ht="12.75">
      <c r="E11756" s="19"/>
      <c r="G11756" s="16"/>
      <c r="H11756"/>
      <c r="I11756"/>
    </row>
    <row r="11757" spans="5:9" s="17" customFormat="1" ht="12.75">
      <c r="E11757" s="19"/>
      <c r="G11757" s="16"/>
      <c r="H11757"/>
      <c r="I11757"/>
    </row>
    <row r="11758" spans="5:9" s="17" customFormat="1" ht="12.75">
      <c r="E11758" s="19"/>
      <c r="G11758" s="16"/>
      <c r="H11758"/>
      <c r="I11758"/>
    </row>
    <row r="11759" spans="5:9" s="17" customFormat="1" ht="12.75">
      <c r="E11759" s="19"/>
      <c r="G11759" s="16"/>
      <c r="H11759"/>
      <c r="I11759"/>
    </row>
    <row r="11760" spans="5:9" s="17" customFormat="1" ht="12.75">
      <c r="E11760" s="19"/>
      <c r="G11760" s="16"/>
      <c r="H11760"/>
      <c r="I11760"/>
    </row>
    <row r="11761" spans="5:9" s="17" customFormat="1" ht="12.75">
      <c r="E11761" s="19"/>
      <c r="G11761" s="16"/>
      <c r="H11761"/>
      <c r="I11761"/>
    </row>
    <row r="11762" spans="5:9" s="17" customFormat="1" ht="12.75">
      <c r="E11762" s="19"/>
      <c r="G11762" s="16"/>
      <c r="H11762"/>
      <c r="I11762"/>
    </row>
    <row r="11763" spans="5:9" s="17" customFormat="1" ht="12.75">
      <c r="E11763" s="19"/>
      <c r="G11763" s="16"/>
      <c r="H11763"/>
      <c r="I11763"/>
    </row>
    <row r="11764" spans="5:9" s="17" customFormat="1" ht="12.75">
      <c r="E11764" s="19"/>
      <c r="G11764" s="16"/>
      <c r="H11764"/>
      <c r="I11764"/>
    </row>
    <row r="11765" spans="5:9" s="17" customFormat="1" ht="12.75">
      <c r="E11765" s="19"/>
      <c r="G11765" s="16"/>
      <c r="H11765"/>
      <c r="I11765"/>
    </row>
    <row r="11766" spans="5:9" s="17" customFormat="1" ht="12.75">
      <c r="E11766" s="19"/>
      <c r="G11766" s="16"/>
      <c r="H11766"/>
      <c r="I11766"/>
    </row>
    <row r="11767" spans="5:9" s="17" customFormat="1" ht="12.75">
      <c r="E11767" s="19"/>
      <c r="G11767" s="16"/>
      <c r="H11767"/>
      <c r="I11767"/>
    </row>
    <row r="11768" spans="5:9" s="17" customFormat="1" ht="12.75">
      <c r="E11768" s="19"/>
      <c r="G11768" s="16"/>
      <c r="H11768"/>
      <c r="I11768"/>
    </row>
    <row r="11769" spans="5:9" s="17" customFormat="1" ht="12.75">
      <c r="E11769" s="19"/>
      <c r="G11769" s="16"/>
      <c r="H11769"/>
      <c r="I11769"/>
    </row>
    <row r="11770" spans="5:9" s="17" customFormat="1" ht="12.75">
      <c r="E11770" s="19"/>
      <c r="G11770" s="16"/>
      <c r="H11770"/>
      <c r="I11770"/>
    </row>
    <row r="11771" spans="5:9" s="17" customFormat="1" ht="12.75">
      <c r="E11771" s="19"/>
      <c r="G11771" s="16"/>
      <c r="H11771"/>
      <c r="I11771"/>
    </row>
    <row r="11772" spans="5:9" s="17" customFormat="1" ht="12.75">
      <c r="E11772" s="19"/>
      <c r="G11772" s="16"/>
      <c r="H11772"/>
      <c r="I11772"/>
    </row>
    <row r="11773" spans="5:9" s="17" customFormat="1" ht="12.75">
      <c r="E11773" s="19"/>
      <c r="G11773" s="16"/>
      <c r="H11773"/>
      <c r="I11773"/>
    </row>
    <row r="11774" spans="5:9" s="17" customFormat="1" ht="12.75">
      <c r="E11774" s="19"/>
      <c r="G11774" s="16"/>
      <c r="H11774"/>
      <c r="I11774"/>
    </row>
    <row r="11775" spans="5:9" s="17" customFormat="1" ht="12.75">
      <c r="E11775" s="19"/>
      <c r="G11775" s="16"/>
      <c r="H11775"/>
      <c r="I11775"/>
    </row>
    <row r="11776" spans="5:9" s="17" customFormat="1" ht="12.75">
      <c r="E11776" s="19"/>
      <c r="G11776" s="16"/>
      <c r="H11776"/>
      <c r="I11776"/>
    </row>
    <row r="11777" spans="5:9" s="17" customFormat="1" ht="12.75">
      <c r="E11777" s="19"/>
      <c r="G11777" s="16"/>
      <c r="H11777"/>
      <c r="I11777"/>
    </row>
    <row r="11778" spans="5:9" s="17" customFormat="1" ht="12.75">
      <c r="E11778" s="19"/>
      <c r="G11778" s="16"/>
      <c r="H11778"/>
      <c r="I11778"/>
    </row>
    <row r="11779" spans="5:9" s="17" customFormat="1" ht="12.75">
      <c r="E11779" s="19"/>
      <c r="G11779" s="16"/>
      <c r="H11779"/>
      <c r="I11779"/>
    </row>
    <row r="11780" spans="5:9" s="17" customFormat="1" ht="12.75">
      <c r="E11780" s="19"/>
      <c r="G11780" s="16"/>
      <c r="H11780"/>
      <c r="I11780"/>
    </row>
    <row r="11781" spans="5:9" s="17" customFormat="1" ht="12.75">
      <c r="E11781" s="19"/>
      <c r="G11781" s="16"/>
      <c r="H11781"/>
      <c r="I11781"/>
    </row>
    <row r="11782" spans="5:9" s="17" customFormat="1" ht="12.75">
      <c r="E11782" s="19"/>
      <c r="G11782" s="16"/>
      <c r="H11782"/>
      <c r="I11782"/>
    </row>
    <row r="11783" spans="5:9" s="17" customFormat="1" ht="12.75">
      <c r="E11783" s="19"/>
      <c r="G11783" s="16"/>
      <c r="H11783"/>
      <c r="I11783"/>
    </row>
    <row r="11784" spans="5:9" s="17" customFormat="1" ht="12.75">
      <c r="E11784" s="19"/>
      <c r="G11784" s="16"/>
      <c r="H11784"/>
      <c r="I11784"/>
    </row>
    <row r="11785" spans="5:9" s="17" customFormat="1" ht="12.75">
      <c r="E11785" s="19"/>
      <c r="G11785" s="16"/>
      <c r="H11785"/>
      <c r="I11785"/>
    </row>
    <row r="11786" spans="5:9" s="17" customFormat="1" ht="12.75">
      <c r="E11786" s="19"/>
      <c r="G11786" s="16"/>
      <c r="H11786"/>
      <c r="I11786"/>
    </row>
    <row r="11787" spans="5:9" s="17" customFormat="1" ht="12.75">
      <c r="E11787" s="19"/>
      <c r="G11787" s="16"/>
      <c r="H11787"/>
      <c r="I11787"/>
    </row>
    <row r="11788" spans="5:9" s="17" customFormat="1" ht="12.75">
      <c r="E11788" s="19"/>
      <c r="G11788" s="16"/>
      <c r="H11788"/>
      <c r="I11788"/>
    </row>
    <row r="11789" spans="5:9" s="17" customFormat="1" ht="12.75">
      <c r="E11789" s="19"/>
      <c r="G11789" s="16"/>
      <c r="H11789"/>
      <c r="I11789"/>
    </row>
    <row r="11790" spans="5:9" s="17" customFormat="1" ht="12.75">
      <c r="E11790" s="19"/>
      <c r="G11790" s="16"/>
      <c r="H11790"/>
      <c r="I11790"/>
    </row>
    <row r="11791" spans="5:9" s="17" customFormat="1" ht="12.75">
      <c r="E11791" s="19"/>
      <c r="G11791" s="16"/>
      <c r="H11791"/>
      <c r="I11791"/>
    </row>
    <row r="11792" spans="5:9" s="17" customFormat="1" ht="12.75">
      <c r="E11792" s="19"/>
      <c r="G11792" s="16"/>
      <c r="H11792"/>
      <c r="I11792"/>
    </row>
    <row r="11793" spans="5:9" s="17" customFormat="1" ht="12.75">
      <c r="E11793" s="19"/>
      <c r="G11793" s="16"/>
      <c r="H11793"/>
      <c r="I11793"/>
    </row>
    <row r="11794" spans="5:9" s="17" customFormat="1" ht="12.75">
      <c r="E11794" s="19"/>
      <c r="G11794" s="16"/>
      <c r="H11794"/>
      <c r="I11794"/>
    </row>
    <row r="11795" spans="5:9" s="17" customFormat="1" ht="12.75">
      <c r="E11795" s="19"/>
      <c r="G11795" s="16"/>
      <c r="H11795"/>
      <c r="I11795"/>
    </row>
    <row r="11796" spans="5:9" s="17" customFormat="1" ht="12.75">
      <c r="E11796" s="19"/>
      <c r="G11796" s="16"/>
      <c r="H11796"/>
      <c r="I11796"/>
    </row>
    <row r="11797" spans="5:9" s="17" customFormat="1" ht="12.75">
      <c r="E11797" s="19"/>
      <c r="G11797" s="16"/>
      <c r="H11797"/>
      <c r="I11797"/>
    </row>
    <row r="11798" spans="5:9" s="17" customFormat="1" ht="12.75">
      <c r="E11798" s="19"/>
      <c r="G11798" s="16"/>
      <c r="H11798"/>
      <c r="I11798"/>
    </row>
    <row r="11799" spans="5:9" s="17" customFormat="1" ht="12.75">
      <c r="E11799" s="19"/>
      <c r="G11799" s="16"/>
      <c r="H11799"/>
      <c r="I11799"/>
    </row>
    <row r="11800" spans="5:9" s="17" customFormat="1" ht="12.75">
      <c r="E11800" s="19"/>
      <c r="G11800" s="16"/>
      <c r="H11800"/>
      <c r="I11800"/>
    </row>
    <row r="11801" spans="5:9" s="17" customFormat="1" ht="12.75">
      <c r="E11801" s="19"/>
      <c r="G11801" s="16"/>
      <c r="H11801"/>
      <c r="I11801"/>
    </row>
    <row r="11802" spans="5:9" s="17" customFormat="1" ht="12.75">
      <c r="E11802" s="19"/>
      <c r="G11802" s="16"/>
      <c r="H11802"/>
      <c r="I11802"/>
    </row>
    <row r="11803" spans="5:9" s="17" customFormat="1" ht="12.75">
      <c r="E11803" s="19"/>
      <c r="G11803" s="16"/>
      <c r="H11803"/>
      <c r="I11803"/>
    </row>
    <row r="11804" spans="5:9" s="17" customFormat="1" ht="12.75">
      <c r="E11804" s="19"/>
      <c r="G11804" s="16"/>
      <c r="H11804"/>
      <c r="I11804"/>
    </row>
    <row r="11805" spans="5:9" s="17" customFormat="1" ht="12.75">
      <c r="E11805" s="19"/>
      <c r="G11805" s="16"/>
      <c r="H11805"/>
      <c r="I11805"/>
    </row>
    <row r="11806" spans="5:9" s="17" customFormat="1" ht="12.75">
      <c r="E11806" s="19"/>
      <c r="G11806" s="16"/>
      <c r="H11806"/>
      <c r="I11806"/>
    </row>
    <row r="11807" spans="5:9" s="17" customFormat="1" ht="12.75">
      <c r="E11807" s="19"/>
      <c r="G11807" s="16"/>
      <c r="H11807"/>
      <c r="I11807"/>
    </row>
    <row r="11808" spans="5:9" s="17" customFormat="1" ht="12.75">
      <c r="E11808" s="19"/>
      <c r="G11808" s="16"/>
      <c r="H11808"/>
      <c r="I11808"/>
    </row>
    <row r="11809" spans="5:9" s="17" customFormat="1" ht="12.75">
      <c r="E11809" s="19"/>
      <c r="G11809" s="16"/>
      <c r="H11809"/>
      <c r="I11809"/>
    </row>
    <row r="11810" spans="5:9" s="17" customFormat="1" ht="12.75">
      <c r="E11810" s="19"/>
      <c r="G11810" s="16"/>
      <c r="H11810"/>
      <c r="I11810"/>
    </row>
    <row r="11811" spans="5:9" s="17" customFormat="1" ht="12.75">
      <c r="E11811" s="19"/>
      <c r="G11811" s="16"/>
      <c r="H11811"/>
      <c r="I11811"/>
    </row>
    <row r="11812" spans="5:9" s="17" customFormat="1" ht="12.75">
      <c r="E11812" s="19"/>
      <c r="G11812" s="16"/>
      <c r="H11812"/>
      <c r="I11812"/>
    </row>
    <row r="11813" spans="5:9" s="17" customFormat="1" ht="12.75">
      <c r="E11813" s="19"/>
      <c r="G11813" s="16"/>
      <c r="H11813"/>
      <c r="I11813"/>
    </row>
    <row r="11814" spans="5:9" s="17" customFormat="1" ht="12.75">
      <c r="E11814" s="19"/>
      <c r="G11814" s="16"/>
      <c r="H11814"/>
      <c r="I11814"/>
    </row>
    <row r="11815" spans="5:9" s="17" customFormat="1" ht="12.75">
      <c r="E11815" s="19"/>
      <c r="G11815" s="16"/>
      <c r="H11815"/>
      <c r="I11815"/>
    </row>
    <row r="11816" spans="5:9" s="17" customFormat="1" ht="12.75">
      <c r="E11816" s="19"/>
      <c r="G11816" s="16"/>
      <c r="H11816"/>
      <c r="I11816"/>
    </row>
    <row r="11817" spans="5:9" s="17" customFormat="1" ht="12.75">
      <c r="E11817" s="19"/>
      <c r="G11817" s="16"/>
      <c r="H11817"/>
      <c r="I11817"/>
    </row>
    <row r="11818" spans="5:9" s="17" customFormat="1" ht="12.75">
      <c r="E11818" s="19"/>
      <c r="G11818" s="16"/>
      <c r="H11818"/>
      <c r="I11818"/>
    </row>
    <row r="11819" spans="5:9" s="17" customFormat="1" ht="12.75">
      <c r="E11819" s="19"/>
      <c r="G11819" s="16"/>
      <c r="H11819"/>
      <c r="I11819"/>
    </row>
    <row r="11820" spans="5:9" s="17" customFormat="1" ht="12.75">
      <c r="E11820" s="19"/>
      <c r="G11820" s="16"/>
      <c r="H11820"/>
      <c r="I11820"/>
    </row>
    <row r="11821" spans="5:9" s="17" customFormat="1" ht="12.75">
      <c r="E11821" s="19"/>
      <c r="G11821" s="16"/>
      <c r="H11821"/>
      <c r="I11821"/>
    </row>
    <row r="11822" spans="5:9" s="17" customFormat="1" ht="12.75">
      <c r="E11822" s="19"/>
      <c r="G11822" s="16"/>
      <c r="H11822"/>
      <c r="I11822"/>
    </row>
    <row r="11823" spans="5:9" s="17" customFormat="1" ht="12.75">
      <c r="E11823" s="19"/>
      <c r="G11823" s="16"/>
      <c r="H11823"/>
      <c r="I11823"/>
    </row>
    <row r="11824" spans="5:9" s="17" customFormat="1" ht="12.75">
      <c r="E11824" s="19"/>
      <c r="G11824" s="16"/>
      <c r="H11824"/>
      <c r="I11824"/>
    </row>
    <row r="11825" spans="5:9" s="17" customFormat="1" ht="12.75">
      <c r="E11825" s="19"/>
      <c r="G11825" s="16"/>
      <c r="H11825"/>
      <c r="I11825"/>
    </row>
    <row r="11826" spans="5:9" s="17" customFormat="1" ht="12.75">
      <c r="E11826" s="19"/>
      <c r="G11826" s="16"/>
      <c r="H11826"/>
      <c r="I11826"/>
    </row>
    <row r="11827" spans="5:9" s="17" customFormat="1" ht="12.75">
      <c r="E11827" s="19"/>
      <c r="G11827" s="16"/>
      <c r="H11827"/>
      <c r="I11827"/>
    </row>
    <row r="11828" spans="5:9" s="17" customFormat="1" ht="12.75">
      <c r="E11828" s="19"/>
      <c r="G11828" s="16"/>
      <c r="H11828"/>
      <c r="I11828"/>
    </row>
    <row r="11829" spans="5:9" s="17" customFormat="1" ht="12.75">
      <c r="E11829" s="19"/>
      <c r="G11829" s="16"/>
      <c r="H11829"/>
      <c r="I11829"/>
    </row>
    <row r="11830" spans="5:9" s="17" customFormat="1" ht="12.75">
      <c r="E11830" s="19"/>
      <c r="G11830" s="16"/>
      <c r="H11830"/>
      <c r="I11830"/>
    </row>
    <row r="11831" spans="5:9" s="17" customFormat="1" ht="12.75">
      <c r="E11831" s="19"/>
      <c r="G11831" s="16"/>
      <c r="H11831"/>
      <c r="I11831"/>
    </row>
    <row r="11832" spans="5:9" s="17" customFormat="1" ht="12.75">
      <c r="E11832" s="19"/>
      <c r="G11832" s="16"/>
      <c r="H11832"/>
      <c r="I11832"/>
    </row>
    <row r="11833" spans="5:9" s="17" customFormat="1" ht="12.75">
      <c r="E11833" s="19"/>
      <c r="G11833" s="16"/>
      <c r="H11833"/>
      <c r="I11833"/>
    </row>
    <row r="11834" spans="5:9" s="17" customFormat="1" ht="12.75">
      <c r="E11834" s="19"/>
      <c r="G11834" s="16"/>
      <c r="H11834"/>
      <c r="I11834"/>
    </row>
    <row r="11835" spans="5:9" s="17" customFormat="1" ht="12.75">
      <c r="E11835" s="19"/>
      <c r="G11835" s="16"/>
      <c r="H11835"/>
      <c r="I11835"/>
    </row>
    <row r="11836" spans="5:9" s="17" customFormat="1" ht="12.75">
      <c r="E11836" s="19"/>
      <c r="G11836" s="16"/>
      <c r="H11836"/>
      <c r="I11836"/>
    </row>
    <row r="11837" spans="5:9" s="17" customFormat="1" ht="12.75">
      <c r="E11837" s="19"/>
      <c r="G11837" s="16"/>
      <c r="H11837"/>
      <c r="I11837"/>
    </row>
    <row r="11838" spans="5:9" s="17" customFormat="1" ht="12.75">
      <c r="E11838" s="19"/>
      <c r="G11838" s="16"/>
      <c r="H11838"/>
      <c r="I11838"/>
    </row>
    <row r="11839" spans="5:9" s="17" customFormat="1" ht="12.75">
      <c r="E11839" s="19"/>
      <c r="G11839" s="16"/>
      <c r="H11839"/>
      <c r="I11839"/>
    </row>
    <row r="11840" spans="5:9" s="17" customFormat="1" ht="12.75">
      <c r="E11840" s="19"/>
      <c r="G11840" s="16"/>
      <c r="H11840"/>
      <c r="I11840"/>
    </row>
    <row r="11841" spans="5:9" s="17" customFormat="1" ht="12.75">
      <c r="E11841" s="19"/>
      <c r="G11841" s="16"/>
      <c r="H11841"/>
      <c r="I11841"/>
    </row>
    <row r="11842" spans="5:9" s="17" customFormat="1" ht="12.75">
      <c r="E11842" s="19"/>
      <c r="G11842" s="16"/>
      <c r="H11842"/>
      <c r="I11842"/>
    </row>
    <row r="11843" spans="5:9" s="17" customFormat="1" ht="12.75">
      <c r="E11843" s="19"/>
      <c r="G11843" s="16"/>
      <c r="H11843"/>
      <c r="I11843"/>
    </row>
    <row r="11844" spans="5:9" s="17" customFormat="1" ht="12.75">
      <c r="E11844" s="19"/>
      <c r="G11844" s="16"/>
      <c r="H11844"/>
      <c r="I11844"/>
    </row>
    <row r="11845" spans="5:9" s="17" customFormat="1" ht="12.75">
      <c r="E11845" s="19"/>
      <c r="G11845" s="16"/>
      <c r="H11845"/>
      <c r="I11845"/>
    </row>
    <row r="11846" spans="5:9" s="17" customFormat="1" ht="12.75">
      <c r="E11846" s="19"/>
      <c r="G11846" s="16"/>
      <c r="H11846"/>
      <c r="I11846"/>
    </row>
    <row r="11847" spans="5:9" s="17" customFormat="1" ht="12.75">
      <c r="E11847" s="19"/>
      <c r="G11847" s="16"/>
      <c r="H11847"/>
      <c r="I11847"/>
    </row>
    <row r="11848" spans="5:9" s="17" customFormat="1" ht="12.75">
      <c r="E11848" s="19"/>
      <c r="G11848" s="16"/>
      <c r="H11848"/>
      <c r="I11848"/>
    </row>
    <row r="11849" spans="5:9" s="17" customFormat="1" ht="12.75">
      <c r="E11849" s="19"/>
      <c r="G11849" s="16"/>
      <c r="H11849"/>
      <c r="I11849"/>
    </row>
    <row r="11850" spans="5:9" s="17" customFormat="1" ht="12.75">
      <c r="E11850" s="19"/>
      <c r="G11850" s="16"/>
      <c r="H11850"/>
      <c r="I11850"/>
    </row>
    <row r="11851" spans="5:9" s="17" customFormat="1" ht="12.75">
      <c r="E11851" s="19"/>
      <c r="G11851" s="16"/>
      <c r="H11851"/>
      <c r="I11851"/>
    </row>
    <row r="11852" spans="5:9" s="17" customFormat="1" ht="12.75">
      <c r="E11852" s="19"/>
      <c r="G11852" s="16"/>
      <c r="H11852"/>
      <c r="I11852"/>
    </row>
    <row r="11853" spans="5:9" s="17" customFormat="1" ht="12.75">
      <c r="E11853" s="19"/>
      <c r="G11853" s="16"/>
      <c r="H11853"/>
      <c r="I11853"/>
    </row>
    <row r="11854" spans="5:9" s="17" customFormat="1" ht="12.75">
      <c r="E11854" s="19"/>
      <c r="G11854" s="16"/>
      <c r="H11854"/>
      <c r="I11854"/>
    </row>
    <row r="11855" spans="5:9" s="17" customFormat="1" ht="12.75">
      <c r="E11855" s="19"/>
      <c r="G11855" s="16"/>
      <c r="H11855"/>
      <c r="I11855"/>
    </row>
    <row r="11856" spans="5:9" s="17" customFormat="1" ht="12.75">
      <c r="E11856" s="19"/>
      <c r="G11856" s="16"/>
      <c r="H11856"/>
      <c r="I11856"/>
    </row>
    <row r="11857" spans="5:9" s="17" customFormat="1" ht="12.75">
      <c r="E11857" s="19"/>
      <c r="G11857" s="16"/>
      <c r="H11857"/>
      <c r="I11857"/>
    </row>
    <row r="11858" spans="5:9" s="17" customFormat="1" ht="12.75">
      <c r="E11858" s="19"/>
      <c r="G11858" s="16"/>
      <c r="H11858"/>
      <c r="I11858"/>
    </row>
    <row r="11859" spans="5:9" s="17" customFormat="1" ht="12.75">
      <c r="E11859" s="19"/>
      <c r="G11859" s="16"/>
      <c r="H11859"/>
      <c r="I11859"/>
    </row>
    <row r="11860" spans="5:9" s="17" customFormat="1" ht="12.75">
      <c r="E11860" s="19"/>
      <c r="G11860" s="16"/>
      <c r="H11860"/>
      <c r="I11860"/>
    </row>
    <row r="11861" spans="5:9" s="17" customFormat="1" ht="12.75">
      <c r="E11861" s="19"/>
      <c r="G11861" s="16"/>
      <c r="H11861"/>
      <c r="I11861"/>
    </row>
    <row r="11862" spans="5:9" s="17" customFormat="1" ht="12.75">
      <c r="E11862" s="19"/>
      <c r="G11862" s="16"/>
      <c r="H11862"/>
      <c r="I11862"/>
    </row>
    <row r="11863" spans="5:9" s="17" customFormat="1" ht="12.75">
      <c r="E11863" s="19"/>
      <c r="G11863" s="16"/>
      <c r="H11863"/>
      <c r="I11863"/>
    </row>
    <row r="11864" spans="5:9" s="17" customFormat="1" ht="12.75">
      <c r="E11864" s="19"/>
      <c r="G11864" s="16"/>
      <c r="H11864"/>
      <c r="I11864"/>
    </row>
    <row r="11865" spans="5:9" s="17" customFormat="1" ht="12.75">
      <c r="E11865" s="19"/>
      <c r="G11865" s="16"/>
      <c r="H11865"/>
      <c r="I11865"/>
    </row>
    <row r="11866" spans="5:9" s="17" customFormat="1" ht="12.75">
      <c r="E11866" s="19"/>
      <c r="G11866" s="16"/>
      <c r="H11866"/>
      <c r="I11866"/>
    </row>
    <row r="11867" spans="5:9" s="17" customFormat="1" ht="12.75">
      <c r="E11867" s="19"/>
      <c r="G11867" s="16"/>
      <c r="H11867"/>
      <c r="I11867"/>
    </row>
    <row r="11868" spans="5:9" s="17" customFormat="1" ht="12.75">
      <c r="E11868" s="19"/>
      <c r="G11868" s="16"/>
      <c r="H11868"/>
      <c r="I11868"/>
    </row>
    <row r="11869" spans="5:9" s="17" customFormat="1" ht="12.75">
      <c r="E11869" s="19"/>
      <c r="G11869" s="16"/>
      <c r="H11869"/>
      <c r="I11869"/>
    </row>
    <row r="11870" spans="5:9" s="17" customFormat="1" ht="12.75">
      <c r="E11870" s="19"/>
      <c r="G11870" s="16"/>
      <c r="H11870"/>
      <c r="I11870"/>
    </row>
    <row r="11871" spans="5:9" s="17" customFormat="1" ht="12.75">
      <c r="E11871" s="19"/>
      <c r="G11871" s="16"/>
      <c r="H11871"/>
      <c r="I11871"/>
    </row>
    <row r="11872" spans="5:9" s="17" customFormat="1" ht="12.75">
      <c r="E11872" s="19"/>
      <c r="G11872" s="16"/>
      <c r="H11872"/>
      <c r="I11872"/>
    </row>
    <row r="11873" spans="5:9" s="17" customFormat="1" ht="12.75">
      <c r="E11873" s="19"/>
      <c r="G11873" s="16"/>
      <c r="H11873"/>
      <c r="I11873"/>
    </row>
    <row r="11874" spans="5:9" s="17" customFormat="1" ht="12.75">
      <c r="E11874" s="19"/>
      <c r="G11874" s="16"/>
      <c r="H11874"/>
      <c r="I11874"/>
    </row>
    <row r="11875" spans="5:9" s="17" customFormat="1" ht="12.75">
      <c r="E11875" s="19"/>
      <c r="G11875" s="16"/>
      <c r="H11875"/>
      <c r="I11875"/>
    </row>
    <row r="11876" spans="5:9" s="17" customFormat="1" ht="12.75">
      <c r="E11876" s="19"/>
      <c r="G11876" s="16"/>
      <c r="H11876"/>
      <c r="I11876"/>
    </row>
    <row r="11877" spans="5:9" s="17" customFormat="1" ht="12.75">
      <c r="E11877" s="19"/>
      <c r="G11877" s="16"/>
      <c r="H11877"/>
      <c r="I11877"/>
    </row>
    <row r="11878" spans="5:9" s="17" customFormat="1" ht="12.75">
      <c r="E11878" s="19"/>
      <c r="G11878" s="16"/>
      <c r="H11878"/>
      <c r="I11878"/>
    </row>
    <row r="11879" spans="5:9" s="17" customFormat="1" ht="12.75">
      <c r="E11879" s="19"/>
      <c r="G11879" s="16"/>
      <c r="H11879"/>
      <c r="I11879"/>
    </row>
    <row r="11880" spans="5:9" s="17" customFormat="1" ht="12.75">
      <c r="E11880" s="19"/>
      <c r="G11880" s="16"/>
      <c r="H11880"/>
      <c r="I11880"/>
    </row>
    <row r="11881" spans="5:9" s="17" customFormat="1" ht="12.75">
      <c r="E11881" s="19"/>
      <c r="G11881" s="16"/>
      <c r="H11881"/>
      <c r="I11881"/>
    </row>
    <row r="11882" spans="5:9" s="17" customFormat="1" ht="12.75">
      <c r="E11882" s="19"/>
      <c r="G11882" s="16"/>
      <c r="H11882"/>
      <c r="I11882"/>
    </row>
    <row r="11883" spans="5:9" s="17" customFormat="1" ht="12.75">
      <c r="E11883" s="19"/>
      <c r="G11883" s="16"/>
      <c r="H11883"/>
      <c r="I11883"/>
    </row>
    <row r="11884" spans="5:9" s="17" customFormat="1" ht="12.75">
      <c r="E11884" s="19"/>
      <c r="G11884" s="16"/>
      <c r="H11884"/>
      <c r="I11884"/>
    </row>
    <row r="11885" spans="5:9" s="17" customFormat="1" ht="12.75">
      <c r="E11885" s="19"/>
      <c r="G11885" s="16"/>
      <c r="H11885"/>
      <c r="I11885"/>
    </row>
    <row r="11886" spans="5:9" s="17" customFormat="1" ht="12.75">
      <c r="E11886" s="19"/>
      <c r="G11886" s="16"/>
      <c r="H11886"/>
      <c r="I11886"/>
    </row>
    <row r="11887" spans="5:9" s="17" customFormat="1" ht="12.75">
      <c r="E11887" s="19"/>
      <c r="G11887" s="16"/>
      <c r="H11887"/>
      <c r="I11887"/>
    </row>
    <row r="11888" spans="5:9" s="17" customFormat="1" ht="12.75">
      <c r="E11888" s="19"/>
      <c r="G11888" s="16"/>
      <c r="H11888"/>
      <c r="I11888"/>
    </row>
    <row r="11889" spans="5:9" s="17" customFormat="1" ht="12.75">
      <c r="E11889" s="19"/>
      <c r="G11889" s="16"/>
      <c r="H11889"/>
      <c r="I11889"/>
    </row>
    <row r="11890" spans="5:9" s="17" customFormat="1" ht="12.75">
      <c r="E11890" s="19"/>
      <c r="G11890" s="16"/>
      <c r="H11890"/>
      <c r="I11890"/>
    </row>
    <row r="11891" spans="5:9" s="17" customFormat="1" ht="12.75">
      <c r="E11891" s="19"/>
      <c r="G11891" s="16"/>
      <c r="H11891"/>
      <c r="I11891"/>
    </row>
    <row r="11892" spans="5:9" s="17" customFormat="1" ht="12.75">
      <c r="E11892" s="19"/>
      <c r="G11892" s="16"/>
      <c r="H11892"/>
      <c r="I11892"/>
    </row>
    <row r="11893" spans="5:9" s="17" customFormat="1" ht="12.75">
      <c r="E11893" s="19"/>
      <c r="G11893" s="16"/>
      <c r="H11893"/>
      <c r="I11893"/>
    </row>
    <row r="11894" spans="5:9" s="17" customFormat="1" ht="12.75">
      <c r="E11894" s="19"/>
      <c r="G11894" s="16"/>
      <c r="H11894"/>
      <c r="I11894"/>
    </row>
    <row r="11895" spans="5:9" s="17" customFormat="1" ht="12.75">
      <c r="E11895" s="19"/>
      <c r="G11895" s="16"/>
      <c r="H11895"/>
      <c r="I11895"/>
    </row>
    <row r="11896" spans="5:9" s="17" customFormat="1" ht="12.75">
      <c r="E11896" s="19"/>
      <c r="G11896" s="16"/>
      <c r="H11896"/>
      <c r="I11896"/>
    </row>
    <row r="11897" spans="5:9" s="17" customFormat="1" ht="12.75">
      <c r="E11897" s="19"/>
      <c r="G11897" s="16"/>
      <c r="H11897"/>
      <c r="I11897"/>
    </row>
    <row r="11898" spans="5:9" s="17" customFormat="1" ht="12.75">
      <c r="E11898" s="19"/>
      <c r="G11898" s="16"/>
      <c r="H11898"/>
      <c r="I11898"/>
    </row>
    <row r="11899" spans="5:9" s="17" customFormat="1" ht="12.75">
      <c r="E11899" s="19"/>
      <c r="G11899" s="16"/>
      <c r="H11899"/>
      <c r="I11899"/>
    </row>
    <row r="11900" spans="5:9" s="17" customFormat="1" ht="12.75">
      <c r="E11900" s="19"/>
      <c r="G11900" s="16"/>
      <c r="H11900"/>
      <c r="I11900"/>
    </row>
    <row r="11901" spans="5:9" s="17" customFormat="1" ht="12.75">
      <c r="E11901" s="19"/>
      <c r="G11901" s="16"/>
      <c r="H11901"/>
      <c r="I11901"/>
    </row>
    <row r="11902" spans="5:9" s="17" customFormat="1" ht="12.75">
      <c r="E11902" s="19"/>
      <c r="G11902" s="16"/>
      <c r="H11902"/>
      <c r="I11902"/>
    </row>
    <row r="11903" spans="5:9" s="17" customFormat="1" ht="12.75">
      <c r="E11903" s="19"/>
      <c r="G11903" s="16"/>
      <c r="H11903"/>
      <c r="I11903"/>
    </row>
    <row r="11904" spans="5:9" s="17" customFormat="1" ht="12.75">
      <c r="E11904" s="19"/>
      <c r="G11904" s="16"/>
      <c r="H11904"/>
      <c r="I11904"/>
    </row>
    <row r="11905" spans="5:9" s="17" customFormat="1" ht="12.75">
      <c r="E11905" s="19"/>
      <c r="G11905" s="16"/>
      <c r="H11905"/>
      <c r="I11905"/>
    </row>
    <row r="11906" spans="5:9" s="17" customFormat="1" ht="12.75">
      <c r="E11906" s="19"/>
      <c r="G11906" s="16"/>
      <c r="H11906"/>
      <c r="I11906"/>
    </row>
    <row r="11907" spans="5:9" s="17" customFormat="1" ht="12.75">
      <c r="E11907" s="19"/>
      <c r="G11907" s="16"/>
      <c r="H11907"/>
      <c r="I11907"/>
    </row>
    <row r="11908" spans="5:9" s="17" customFormat="1" ht="12.75">
      <c r="E11908" s="19"/>
      <c r="G11908" s="16"/>
      <c r="H11908"/>
      <c r="I11908"/>
    </row>
    <row r="11909" spans="5:9" s="17" customFormat="1" ht="12.75">
      <c r="E11909" s="19"/>
      <c r="G11909" s="16"/>
      <c r="H11909"/>
      <c r="I11909"/>
    </row>
    <row r="11910" spans="5:9" s="17" customFormat="1" ht="12.75">
      <c r="E11910" s="19"/>
      <c r="G11910" s="16"/>
      <c r="H11910"/>
      <c r="I11910"/>
    </row>
    <row r="11911" spans="5:9" s="17" customFormat="1" ht="12.75">
      <c r="E11911" s="19"/>
      <c r="G11911" s="16"/>
      <c r="H11911"/>
      <c r="I11911"/>
    </row>
    <row r="11912" spans="5:9" s="17" customFormat="1" ht="12.75">
      <c r="E11912" s="19"/>
      <c r="G11912" s="16"/>
      <c r="H11912"/>
      <c r="I11912"/>
    </row>
    <row r="11913" spans="5:9" s="17" customFormat="1" ht="12.75">
      <c r="E11913" s="19"/>
      <c r="G11913" s="16"/>
      <c r="H11913"/>
      <c r="I11913"/>
    </row>
    <row r="11914" spans="5:9" s="17" customFormat="1" ht="12.75">
      <c r="E11914" s="19"/>
      <c r="G11914" s="16"/>
      <c r="H11914"/>
      <c r="I11914"/>
    </row>
    <row r="11915" spans="5:9" s="17" customFormat="1" ht="12.75">
      <c r="E11915" s="19"/>
      <c r="G11915" s="16"/>
      <c r="H11915"/>
      <c r="I11915"/>
    </row>
    <row r="11916" spans="5:9" s="17" customFormat="1" ht="12.75">
      <c r="E11916" s="19"/>
      <c r="G11916" s="16"/>
      <c r="H11916"/>
      <c r="I11916"/>
    </row>
    <row r="11917" spans="5:9" s="17" customFormat="1" ht="12.75">
      <c r="E11917" s="19"/>
      <c r="G11917" s="16"/>
      <c r="H11917"/>
      <c r="I11917"/>
    </row>
    <row r="11918" spans="5:9" s="17" customFormat="1" ht="12.75">
      <c r="E11918" s="19"/>
      <c r="G11918" s="16"/>
      <c r="H11918"/>
      <c r="I11918"/>
    </row>
    <row r="11919" spans="5:9" s="17" customFormat="1" ht="12.75">
      <c r="E11919" s="19"/>
      <c r="G11919" s="16"/>
      <c r="H11919"/>
      <c r="I11919"/>
    </row>
    <row r="11920" spans="5:9" s="17" customFormat="1" ht="12.75">
      <c r="E11920" s="19"/>
      <c r="G11920" s="16"/>
      <c r="H11920"/>
      <c r="I11920"/>
    </row>
    <row r="11921" spans="5:9" s="17" customFormat="1" ht="12.75">
      <c r="E11921" s="19"/>
      <c r="G11921" s="16"/>
      <c r="H11921"/>
      <c r="I11921"/>
    </row>
    <row r="11922" spans="5:9" s="17" customFormat="1" ht="12.75">
      <c r="E11922" s="19"/>
      <c r="G11922" s="16"/>
      <c r="H11922"/>
      <c r="I11922"/>
    </row>
    <row r="11923" spans="5:9" s="17" customFormat="1" ht="12.75">
      <c r="E11923" s="19"/>
      <c r="G11923" s="16"/>
      <c r="H11923"/>
      <c r="I11923"/>
    </row>
    <row r="11924" spans="5:9" s="17" customFormat="1" ht="12.75">
      <c r="E11924" s="19"/>
      <c r="G11924" s="16"/>
      <c r="H11924"/>
      <c r="I11924"/>
    </row>
    <row r="11925" spans="5:9" s="17" customFormat="1" ht="12.75">
      <c r="E11925" s="19"/>
      <c r="G11925" s="16"/>
      <c r="H11925"/>
      <c r="I11925"/>
    </row>
    <row r="11926" spans="5:9" s="17" customFormat="1" ht="12.75">
      <c r="E11926" s="19"/>
      <c r="G11926" s="16"/>
      <c r="H11926"/>
      <c r="I11926"/>
    </row>
    <row r="11927" spans="5:9" s="17" customFormat="1" ht="12.75">
      <c r="E11927" s="19"/>
      <c r="G11927" s="16"/>
      <c r="H11927"/>
      <c r="I11927"/>
    </row>
    <row r="11928" spans="5:9" s="17" customFormat="1" ht="12.75">
      <c r="E11928" s="19"/>
      <c r="G11928" s="16"/>
      <c r="H11928"/>
      <c r="I11928"/>
    </row>
    <row r="11929" spans="5:9" s="17" customFormat="1" ht="12.75">
      <c r="E11929" s="19"/>
      <c r="G11929" s="16"/>
      <c r="H11929"/>
      <c r="I11929"/>
    </row>
    <row r="11930" spans="5:9" s="17" customFormat="1" ht="12.75">
      <c r="E11930" s="19"/>
      <c r="G11930" s="16"/>
      <c r="H11930"/>
      <c r="I11930"/>
    </row>
    <row r="11931" spans="5:9" s="17" customFormat="1" ht="12.75">
      <c r="E11931" s="19"/>
      <c r="G11931" s="16"/>
      <c r="H11931"/>
      <c r="I11931"/>
    </row>
    <row r="11932" spans="5:9" s="17" customFormat="1" ht="12.75">
      <c r="E11932" s="19"/>
      <c r="G11932" s="16"/>
      <c r="H11932"/>
      <c r="I11932"/>
    </row>
    <row r="11933" spans="5:9" s="17" customFormat="1" ht="12.75">
      <c r="E11933" s="19"/>
      <c r="G11933" s="16"/>
      <c r="H11933"/>
      <c r="I11933"/>
    </row>
    <row r="11934" spans="5:9" s="17" customFormat="1" ht="12.75">
      <c r="E11934" s="19"/>
      <c r="G11934" s="16"/>
      <c r="H11934"/>
      <c r="I11934"/>
    </row>
    <row r="11935" spans="5:9" s="17" customFormat="1" ht="12.75">
      <c r="E11935" s="19"/>
      <c r="G11935" s="16"/>
      <c r="H11935"/>
      <c r="I11935"/>
    </row>
    <row r="11936" spans="5:9" s="17" customFormat="1" ht="12.75">
      <c r="E11936" s="19"/>
      <c r="G11936" s="16"/>
      <c r="H11936"/>
      <c r="I11936"/>
    </row>
    <row r="11937" spans="5:9" s="17" customFormat="1" ht="12.75">
      <c r="E11937" s="19"/>
      <c r="G11937" s="16"/>
      <c r="H11937"/>
      <c r="I11937"/>
    </row>
    <row r="11938" spans="5:9" s="17" customFormat="1" ht="12.75">
      <c r="E11938" s="19"/>
      <c r="G11938" s="16"/>
      <c r="H11938"/>
      <c r="I11938"/>
    </row>
    <row r="11939" spans="5:9" s="17" customFormat="1" ht="12.75">
      <c r="E11939" s="19"/>
      <c r="G11939" s="16"/>
      <c r="H11939"/>
      <c r="I11939"/>
    </row>
    <row r="11940" spans="5:9" s="17" customFormat="1" ht="12.75">
      <c r="E11940" s="19"/>
      <c r="G11940" s="16"/>
      <c r="H11940"/>
      <c r="I11940"/>
    </row>
    <row r="11941" spans="5:9" s="17" customFormat="1" ht="12.75">
      <c r="E11941" s="19"/>
      <c r="G11941" s="16"/>
      <c r="H11941"/>
      <c r="I11941"/>
    </row>
    <row r="11942" spans="5:9" s="17" customFormat="1" ht="12.75">
      <c r="E11942" s="19"/>
      <c r="G11942" s="16"/>
      <c r="H11942"/>
      <c r="I11942"/>
    </row>
    <row r="11943" spans="5:9" s="17" customFormat="1" ht="12.75">
      <c r="E11943" s="19"/>
      <c r="G11943" s="16"/>
      <c r="H11943"/>
      <c r="I11943"/>
    </row>
    <row r="11944" spans="5:9" s="17" customFormat="1" ht="12.75">
      <c r="E11944" s="19"/>
      <c r="G11944" s="16"/>
      <c r="H11944"/>
      <c r="I11944"/>
    </row>
    <row r="11945" spans="5:9" s="17" customFormat="1" ht="12.75">
      <c r="E11945" s="19"/>
      <c r="G11945" s="16"/>
      <c r="H11945"/>
      <c r="I11945"/>
    </row>
    <row r="11946" spans="5:9" s="17" customFormat="1" ht="12.75">
      <c r="E11946" s="19"/>
      <c r="G11946" s="16"/>
      <c r="H11946"/>
      <c r="I11946"/>
    </row>
    <row r="11947" spans="5:9" s="17" customFormat="1" ht="12.75">
      <c r="E11947" s="19"/>
      <c r="G11947" s="16"/>
      <c r="H11947"/>
      <c r="I11947"/>
    </row>
    <row r="11948" spans="5:9" s="17" customFormat="1" ht="12.75">
      <c r="E11948" s="19"/>
      <c r="G11948" s="16"/>
      <c r="H11948"/>
      <c r="I11948"/>
    </row>
    <row r="11949" spans="5:9" s="17" customFormat="1" ht="12.75">
      <c r="E11949" s="19"/>
      <c r="G11949" s="16"/>
      <c r="H11949"/>
      <c r="I11949"/>
    </row>
    <row r="11950" spans="5:9" s="17" customFormat="1" ht="12.75">
      <c r="E11950" s="19"/>
      <c r="G11950" s="16"/>
      <c r="H11950"/>
      <c r="I11950"/>
    </row>
    <row r="11951" spans="5:9" s="17" customFormat="1" ht="12.75">
      <c r="E11951" s="19"/>
      <c r="G11951" s="16"/>
      <c r="H11951"/>
      <c r="I11951"/>
    </row>
    <row r="11952" spans="5:9" s="17" customFormat="1" ht="12.75">
      <c r="E11952" s="19"/>
      <c r="G11952" s="16"/>
      <c r="H11952"/>
      <c r="I11952"/>
    </row>
    <row r="11953" spans="5:9" s="17" customFormat="1" ht="12.75">
      <c r="E11953" s="19"/>
      <c r="G11953" s="16"/>
      <c r="H11953"/>
      <c r="I11953"/>
    </row>
    <row r="11954" spans="5:9" s="17" customFormat="1" ht="12.75">
      <c r="E11954" s="19"/>
      <c r="G11954" s="16"/>
      <c r="H11954"/>
      <c r="I11954"/>
    </row>
    <row r="11955" spans="5:9" s="17" customFormat="1" ht="12.75">
      <c r="E11955" s="19"/>
      <c r="G11955" s="16"/>
      <c r="H11955"/>
      <c r="I11955"/>
    </row>
    <row r="11956" spans="5:9" s="17" customFormat="1" ht="12.75">
      <c r="E11956" s="19"/>
      <c r="G11956" s="16"/>
      <c r="H11956"/>
      <c r="I11956"/>
    </row>
    <row r="11957" spans="5:9" s="17" customFormat="1" ht="12.75">
      <c r="E11957" s="19"/>
      <c r="G11957" s="16"/>
      <c r="H11957"/>
      <c r="I11957"/>
    </row>
    <row r="11958" spans="5:9" s="17" customFormat="1" ht="12.75">
      <c r="E11958" s="19"/>
      <c r="G11958" s="16"/>
      <c r="H11958"/>
      <c r="I11958"/>
    </row>
    <row r="11959" spans="5:9" s="17" customFormat="1" ht="12.75">
      <c r="E11959" s="19"/>
      <c r="G11959" s="16"/>
      <c r="H11959"/>
      <c r="I11959"/>
    </row>
    <row r="11960" spans="5:9" s="17" customFormat="1" ht="12.75">
      <c r="E11960" s="19"/>
      <c r="G11960" s="16"/>
      <c r="H11960"/>
      <c r="I11960"/>
    </row>
    <row r="11961" spans="5:9" s="17" customFormat="1" ht="12.75">
      <c r="E11961" s="19"/>
      <c r="G11961" s="16"/>
      <c r="H11961"/>
      <c r="I11961"/>
    </row>
    <row r="11962" spans="5:9" s="17" customFormat="1" ht="12.75">
      <c r="E11962" s="19"/>
      <c r="G11962" s="16"/>
      <c r="H11962"/>
      <c r="I11962"/>
    </row>
    <row r="11963" spans="5:9" s="17" customFormat="1" ht="12.75">
      <c r="E11963" s="19"/>
      <c r="G11963" s="16"/>
      <c r="H11963"/>
      <c r="I11963"/>
    </row>
    <row r="11964" spans="5:9" s="17" customFormat="1" ht="12.75">
      <c r="E11964" s="19"/>
      <c r="G11964" s="16"/>
      <c r="H11964"/>
      <c r="I11964"/>
    </row>
    <row r="11965" spans="5:9" s="17" customFormat="1" ht="12.75">
      <c r="E11965" s="19"/>
      <c r="G11965" s="16"/>
      <c r="H11965"/>
      <c r="I11965"/>
    </row>
    <row r="11966" spans="5:9" s="17" customFormat="1" ht="12.75">
      <c r="E11966" s="19"/>
      <c r="G11966" s="16"/>
      <c r="H11966"/>
      <c r="I11966"/>
    </row>
    <row r="11967" spans="5:9" s="17" customFormat="1" ht="12.75">
      <c r="E11967" s="19"/>
      <c r="G11967" s="16"/>
      <c r="H11967"/>
      <c r="I11967"/>
    </row>
    <row r="11968" spans="5:9" s="17" customFormat="1" ht="12.75">
      <c r="E11968" s="19"/>
      <c r="G11968" s="16"/>
      <c r="H11968"/>
      <c r="I11968"/>
    </row>
    <row r="11969" spans="5:9" s="17" customFormat="1" ht="12.75">
      <c r="E11969" s="19"/>
      <c r="G11969" s="16"/>
      <c r="H11969"/>
      <c r="I11969"/>
    </row>
    <row r="11970" spans="5:9" s="17" customFormat="1" ht="12.75">
      <c r="E11970" s="19"/>
      <c r="G11970" s="16"/>
      <c r="H11970"/>
      <c r="I11970"/>
    </row>
    <row r="11971" spans="5:9" s="17" customFormat="1" ht="12.75">
      <c r="E11971" s="19"/>
      <c r="G11971" s="16"/>
      <c r="H11971"/>
      <c r="I11971"/>
    </row>
    <row r="11972" spans="5:9" s="17" customFormat="1" ht="12.75">
      <c r="E11972" s="19"/>
      <c r="G11972" s="16"/>
      <c r="H11972"/>
      <c r="I11972"/>
    </row>
    <row r="11973" spans="5:9" s="17" customFormat="1" ht="12.75">
      <c r="E11973" s="19"/>
      <c r="G11973" s="16"/>
      <c r="H11973"/>
      <c r="I11973"/>
    </row>
    <row r="11974" spans="5:9" s="17" customFormat="1" ht="12.75">
      <c r="E11974" s="19"/>
      <c r="G11974" s="16"/>
      <c r="H11974"/>
      <c r="I11974"/>
    </row>
    <row r="11975" spans="5:9" s="17" customFormat="1" ht="12.75">
      <c r="E11975" s="19"/>
      <c r="G11975" s="16"/>
      <c r="H11975"/>
      <c r="I11975"/>
    </row>
    <row r="11976" spans="5:9" s="17" customFormat="1" ht="12.75">
      <c r="E11976" s="19"/>
      <c r="G11976" s="16"/>
      <c r="H11976"/>
      <c r="I11976"/>
    </row>
    <row r="11977" spans="5:9" s="17" customFormat="1" ht="12.75">
      <c r="E11977" s="19"/>
      <c r="G11977" s="16"/>
      <c r="H11977"/>
      <c r="I11977"/>
    </row>
    <row r="11978" spans="5:9" s="17" customFormat="1" ht="12.75">
      <c r="E11978" s="19"/>
      <c r="G11978" s="16"/>
      <c r="H11978"/>
      <c r="I11978"/>
    </row>
    <row r="11979" spans="5:9" s="17" customFormat="1" ht="12.75">
      <c r="E11979" s="19"/>
      <c r="G11979" s="16"/>
      <c r="H11979"/>
      <c r="I11979"/>
    </row>
    <row r="11980" spans="5:9" s="17" customFormat="1" ht="12.75">
      <c r="E11980" s="19"/>
      <c r="G11980" s="16"/>
      <c r="H11980"/>
      <c r="I11980"/>
    </row>
    <row r="11981" spans="5:9" s="17" customFormat="1" ht="12.75">
      <c r="E11981" s="19"/>
      <c r="G11981" s="16"/>
      <c r="H11981"/>
      <c r="I11981"/>
    </row>
    <row r="11982" spans="5:9" s="17" customFormat="1" ht="12.75">
      <c r="E11982" s="19"/>
      <c r="G11982" s="16"/>
      <c r="H11982"/>
      <c r="I11982"/>
    </row>
    <row r="11983" spans="5:9" s="17" customFormat="1" ht="12.75">
      <c r="E11983" s="19"/>
      <c r="G11983" s="16"/>
      <c r="H11983"/>
      <c r="I11983"/>
    </row>
    <row r="11984" spans="5:9" s="17" customFormat="1" ht="12.75">
      <c r="E11984" s="19"/>
      <c r="G11984" s="16"/>
      <c r="H11984"/>
      <c r="I11984"/>
    </row>
    <row r="11985" spans="5:9" s="17" customFormat="1" ht="12.75">
      <c r="E11985" s="19"/>
      <c r="G11985" s="16"/>
      <c r="H11985"/>
      <c r="I11985"/>
    </row>
    <row r="11986" spans="5:9" s="17" customFormat="1" ht="12.75">
      <c r="E11986" s="19"/>
      <c r="G11986" s="16"/>
      <c r="H11986"/>
      <c r="I11986"/>
    </row>
    <row r="11987" spans="5:9" s="17" customFormat="1" ht="12.75">
      <c r="E11987" s="19"/>
      <c r="G11987" s="16"/>
      <c r="H11987"/>
      <c r="I11987"/>
    </row>
    <row r="11988" spans="5:9" s="17" customFormat="1" ht="12.75">
      <c r="E11988" s="19"/>
      <c r="G11988" s="16"/>
      <c r="H11988"/>
      <c r="I11988"/>
    </row>
    <row r="11989" spans="5:9" s="17" customFormat="1" ht="12.75">
      <c r="E11989" s="19"/>
      <c r="G11989" s="16"/>
      <c r="H11989"/>
      <c r="I11989"/>
    </row>
    <row r="11990" spans="5:9" s="17" customFormat="1" ht="12.75">
      <c r="E11990" s="19"/>
      <c r="G11990" s="16"/>
      <c r="H11990"/>
      <c r="I11990"/>
    </row>
    <row r="11991" spans="5:9" s="17" customFormat="1" ht="12.75">
      <c r="E11991" s="19"/>
      <c r="G11991" s="16"/>
      <c r="H11991"/>
      <c r="I11991"/>
    </row>
    <row r="11992" spans="5:9" s="17" customFormat="1" ht="12.75">
      <c r="E11992" s="19"/>
      <c r="G11992" s="16"/>
      <c r="H11992"/>
      <c r="I11992"/>
    </row>
    <row r="11993" spans="5:9" s="17" customFormat="1" ht="12.75">
      <c r="E11993" s="19"/>
      <c r="G11993" s="16"/>
      <c r="H11993"/>
      <c r="I11993"/>
    </row>
    <row r="11994" spans="5:9" s="17" customFormat="1" ht="12.75">
      <c r="E11994" s="19"/>
      <c r="G11994" s="16"/>
      <c r="H11994"/>
      <c r="I11994"/>
    </row>
    <row r="11995" spans="5:9" s="17" customFormat="1" ht="12.75">
      <c r="E11995" s="19"/>
      <c r="G11995" s="16"/>
      <c r="H11995"/>
      <c r="I11995"/>
    </row>
    <row r="11996" spans="5:9" s="17" customFormat="1" ht="12.75">
      <c r="E11996" s="19"/>
      <c r="G11996" s="16"/>
      <c r="H11996"/>
      <c r="I11996"/>
    </row>
    <row r="11997" spans="5:9" s="17" customFormat="1" ht="12.75">
      <c r="E11997" s="19"/>
      <c r="G11997" s="16"/>
      <c r="H11997"/>
      <c r="I11997"/>
    </row>
    <row r="11998" spans="5:9" s="17" customFormat="1" ht="12.75">
      <c r="E11998" s="19"/>
      <c r="G11998" s="16"/>
      <c r="H11998"/>
      <c r="I11998"/>
    </row>
    <row r="11999" spans="5:9" s="17" customFormat="1" ht="12.75">
      <c r="E11999" s="19"/>
      <c r="G11999" s="16"/>
      <c r="H11999"/>
      <c r="I11999"/>
    </row>
    <row r="12000" spans="5:9" s="17" customFormat="1" ht="12.75">
      <c r="E12000" s="19"/>
      <c r="G12000" s="16"/>
      <c r="H12000"/>
      <c r="I12000"/>
    </row>
    <row r="12001" spans="5:9" s="17" customFormat="1" ht="12.75">
      <c r="E12001" s="19"/>
      <c r="G12001" s="16"/>
      <c r="H12001"/>
      <c r="I12001"/>
    </row>
    <row r="12002" spans="5:9" s="17" customFormat="1" ht="12.75">
      <c r="E12002" s="19"/>
      <c r="G12002" s="16"/>
      <c r="H12002"/>
      <c r="I12002"/>
    </row>
    <row r="12003" spans="5:9" s="17" customFormat="1" ht="12.75">
      <c r="E12003" s="19"/>
      <c r="G12003" s="16"/>
      <c r="H12003"/>
      <c r="I12003"/>
    </row>
    <row r="12004" spans="5:9" s="17" customFormat="1" ht="12.75">
      <c r="E12004" s="19"/>
      <c r="G12004" s="16"/>
      <c r="H12004"/>
      <c r="I12004"/>
    </row>
    <row r="12005" spans="5:9" s="17" customFormat="1" ht="12.75">
      <c r="E12005" s="19"/>
      <c r="G12005" s="16"/>
      <c r="H12005"/>
      <c r="I12005"/>
    </row>
    <row r="12006" spans="5:9" s="17" customFormat="1" ht="12.75">
      <c r="E12006" s="19"/>
      <c r="G12006" s="16"/>
      <c r="H12006"/>
      <c r="I12006"/>
    </row>
    <row r="12007" spans="5:9" s="17" customFormat="1" ht="12.75">
      <c r="E12007" s="19"/>
      <c r="G12007" s="16"/>
      <c r="H12007"/>
      <c r="I12007"/>
    </row>
    <row r="12008" spans="5:9" s="17" customFormat="1" ht="12.75">
      <c r="E12008" s="19"/>
      <c r="G12008" s="16"/>
      <c r="H12008"/>
      <c r="I12008"/>
    </row>
    <row r="12009" spans="5:9" s="17" customFormat="1" ht="12.75">
      <c r="E12009" s="19"/>
      <c r="G12009" s="16"/>
      <c r="H12009"/>
      <c r="I12009"/>
    </row>
    <row r="12010" spans="5:9" s="17" customFormat="1" ht="12.75">
      <c r="E12010" s="19"/>
      <c r="G12010" s="16"/>
      <c r="H12010"/>
      <c r="I12010"/>
    </row>
    <row r="12011" spans="5:9" s="17" customFormat="1" ht="12.75">
      <c r="E12011" s="19"/>
      <c r="G12011" s="16"/>
      <c r="H12011"/>
      <c r="I12011"/>
    </row>
    <row r="12012" spans="5:9" s="17" customFormat="1" ht="12.75">
      <c r="E12012" s="19"/>
      <c r="G12012" s="16"/>
      <c r="H12012"/>
      <c r="I12012"/>
    </row>
    <row r="12013" spans="5:9" s="17" customFormat="1" ht="12.75">
      <c r="E12013" s="19"/>
      <c r="G12013" s="16"/>
      <c r="H12013"/>
      <c r="I12013"/>
    </row>
    <row r="12014" spans="5:9" s="17" customFormat="1" ht="12.75">
      <c r="E12014" s="19"/>
      <c r="G12014" s="16"/>
      <c r="H12014"/>
      <c r="I12014"/>
    </row>
    <row r="12015" spans="5:9" s="17" customFormat="1" ht="12.75">
      <c r="E12015" s="19"/>
      <c r="G12015" s="16"/>
      <c r="H12015"/>
      <c r="I12015"/>
    </row>
    <row r="12016" spans="5:9" s="17" customFormat="1" ht="12.75">
      <c r="E12016" s="19"/>
      <c r="G12016" s="16"/>
      <c r="H12016"/>
      <c r="I12016"/>
    </row>
    <row r="12017" spans="5:9" s="17" customFormat="1" ht="12.75">
      <c r="E12017" s="19"/>
      <c r="G12017" s="16"/>
      <c r="H12017"/>
      <c r="I12017"/>
    </row>
    <row r="12018" spans="5:9" s="17" customFormat="1" ht="12.75">
      <c r="E12018" s="19"/>
      <c r="G12018" s="16"/>
      <c r="H12018"/>
      <c r="I12018"/>
    </row>
    <row r="12019" spans="5:9" s="17" customFormat="1" ht="12.75">
      <c r="E12019" s="19"/>
      <c r="G12019" s="16"/>
      <c r="H12019"/>
      <c r="I12019"/>
    </row>
    <row r="12020" spans="5:9" s="17" customFormat="1" ht="12.75">
      <c r="E12020" s="19"/>
      <c r="G12020" s="16"/>
      <c r="H12020"/>
      <c r="I12020"/>
    </row>
    <row r="12021" spans="5:9" s="17" customFormat="1" ht="12.75">
      <c r="E12021" s="19"/>
      <c r="G12021" s="16"/>
      <c r="H12021"/>
      <c r="I12021"/>
    </row>
    <row r="12022" spans="5:9" s="17" customFormat="1" ht="12.75">
      <c r="E12022" s="19"/>
      <c r="G12022" s="16"/>
      <c r="H12022"/>
      <c r="I12022"/>
    </row>
    <row r="12023" spans="5:9" s="17" customFormat="1" ht="12.75">
      <c r="E12023" s="19"/>
      <c r="G12023" s="16"/>
      <c r="H12023"/>
      <c r="I12023"/>
    </row>
    <row r="12024" spans="5:9" s="17" customFormat="1" ht="12.75">
      <c r="E12024" s="19"/>
      <c r="G12024" s="16"/>
      <c r="H12024"/>
      <c r="I12024"/>
    </row>
    <row r="12025" spans="5:9" s="17" customFormat="1" ht="12.75">
      <c r="E12025" s="19"/>
      <c r="G12025" s="16"/>
      <c r="H12025"/>
      <c r="I12025"/>
    </row>
    <row r="12026" spans="5:9" s="17" customFormat="1" ht="12.75">
      <c r="E12026" s="19"/>
      <c r="G12026" s="16"/>
      <c r="H12026"/>
      <c r="I12026"/>
    </row>
    <row r="12027" spans="5:9" s="17" customFormat="1" ht="12.75">
      <c r="E12027" s="19"/>
      <c r="G12027" s="16"/>
      <c r="H12027"/>
      <c r="I12027"/>
    </row>
    <row r="12028" spans="5:9" s="17" customFormat="1" ht="12.75">
      <c r="E12028" s="19"/>
      <c r="G12028" s="16"/>
      <c r="H12028"/>
      <c r="I12028"/>
    </row>
    <row r="12029" spans="5:9" s="17" customFormat="1" ht="12.75">
      <c r="E12029" s="19"/>
      <c r="G12029" s="16"/>
      <c r="H12029"/>
      <c r="I12029"/>
    </row>
    <row r="12030" spans="5:9" s="17" customFormat="1" ht="12.75">
      <c r="E12030" s="19"/>
      <c r="G12030" s="16"/>
      <c r="H12030"/>
      <c r="I12030"/>
    </row>
    <row r="12031" spans="5:9" s="17" customFormat="1" ht="12.75">
      <c r="E12031" s="19"/>
      <c r="G12031" s="16"/>
      <c r="H12031"/>
      <c r="I12031"/>
    </row>
    <row r="12032" spans="5:9" s="17" customFormat="1" ht="12.75">
      <c r="E12032" s="19"/>
      <c r="G12032" s="16"/>
      <c r="H12032"/>
      <c r="I12032"/>
    </row>
    <row r="12033" spans="5:9" s="17" customFormat="1" ht="12.75">
      <c r="E12033" s="19"/>
      <c r="G12033" s="16"/>
      <c r="H12033"/>
      <c r="I12033"/>
    </row>
    <row r="12034" spans="5:9" s="17" customFormat="1" ht="12.75">
      <c r="E12034" s="19"/>
      <c r="G12034" s="16"/>
      <c r="H12034"/>
      <c r="I12034"/>
    </row>
    <row r="12035" spans="5:9" s="17" customFormat="1" ht="12.75">
      <c r="E12035" s="19"/>
      <c r="G12035" s="16"/>
      <c r="H12035"/>
      <c r="I12035"/>
    </row>
    <row r="12036" spans="5:9" s="17" customFormat="1" ht="12.75">
      <c r="E12036" s="19"/>
      <c r="G12036" s="16"/>
      <c r="H12036"/>
      <c r="I12036"/>
    </row>
    <row r="12037" spans="5:9" s="17" customFormat="1" ht="12.75">
      <c r="E12037" s="19"/>
      <c r="G12037" s="16"/>
      <c r="H12037"/>
      <c r="I12037"/>
    </row>
    <row r="12038" spans="5:9" s="17" customFormat="1" ht="12.75">
      <c r="E12038" s="19"/>
      <c r="G12038" s="16"/>
      <c r="H12038"/>
      <c r="I12038"/>
    </row>
    <row r="12039" spans="5:9" s="17" customFormat="1" ht="12.75">
      <c r="E12039" s="19"/>
      <c r="G12039" s="16"/>
      <c r="H12039"/>
      <c r="I12039"/>
    </row>
    <row r="12040" spans="5:9" s="17" customFormat="1" ht="12.75">
      <c r="E12040" s="19"/>
      <c r="G12040" s="16"/>
      <c r="H12040"/>
      <c r="I12040"/>
    </row>
    <row r="12041" spans="5:9" s="17" customFormat="1" ht="12.75">
      <c r="E12041" s="19"/>
      <c r="G12041" s="16"/>
      <c r="H12041"/>
      <c r="I12041"/>
    </row>
    <row r="12042" spans="5:9" s="17" customFormat="1" ht="12.75">
      <c r="E12042" s="19"/>
      <c r="G12042" s="16"/>
      <c r="H12042"/>
      <c r="I12042"/>
    </row>
    <row r="12043" spans="5:9" s="17" customFormat="1" ht="12.75">
      <c r="E12043" s="19"/>
      <c r="G12043" s="16"/>
      <c r="H12043"/>
      <c r="I12043"/>
    </row>
    <row r="12044" spans="5:9" s="17" customFormat="1" ht="12.75">
      <c r="E12044" s="19"/>
      <c r="G12044" s="16"/>
      <c r="H12044"/>
      <c r="I12044"/>
    </row>
    <row r="12045" spans="5:9" s="17" customFormat="1" ht="12.75">
      <c r="E12045" s="19"/>
      <c r="G12045" s="16"/>
      <c r="H12045"/>
      <c r="I12045"/>
    </row>
    <row r="12046" spans="5:9" s="17" customFormat="1" ht="12.75">
      <c r="E12046" s="19"/>
      <c r="G12046" s="16"/>
      <c r="H12046"/>
      <c r="I12046"/>
    </row>
    <row r="12047" spans="5:9" s="17" customFormat="1" ht="12.75">
      <c r="E12047" s="19"/>
      <c r="G12047" s="16"/>
      <c r="H12047"/>
      <c r="I12047"/>
    </row>
    <row r="12048" spans="5:9" s="17" customFormat="1" ht="12.75">
      <c r="E12048" s="19"/>
      <c r="G12048" s="16"/>
      <c r="H12048"/>
      <c r="I12048"/>
    </row>
    <row r="12049" spans="5:9" s="17" customFormat="1" ht="12.75">
      <c r="E12049" s="19"/>
      <c r="G12049" s="16"/>
      <c r="H12049"/>
      <c r="I12049"/>
    </row>
    <row r="12050" spans="5:9" s="17" customFormat="1" ht="12.75">
      <c r="E12050" s="19"/>
      <c r="G12050" s="16"/>
      <c r="H12050"/>
      <c r="I12050"/>
    </row>
    <row r="12051" spans="5:9" s="17" customFormat="1" ht="12.75">
      <c r="E12051" s="19"/>
      <c r="G12051" s="16"/>
      <c r="H12051"/>
      <c r="I12051"/>
    </row>
    <row r="12052" spans="5:9" s="17" customFormat="1" ht="12.75">
      <c r="E12052" s="19"/>
      <c r="G12052" s="16"/>
      <c r="H12052"/>
      <c r="I12052"/>
    </row>
    <row r="12053" spans="5:9" s="17" customFormat="1" ht="12.75">
      <c r="E12053" s="19"/>
      <c r="G12053" s="16"/>
      <c r="H12053"/>
      <c r="I12053"/>
    </row>
    <row r="12054" spans="5:9" s="17" customFormat="1" ht="12.75">
      <c r="E12054" s="19"/>
      <c r="G12054" s="16"/>
      <c r="H12054"/>
      <c r="I12054"/>
    </row>
    <row r="12055" spans="5:9" s="17" customFormat="1" ht="12.75">
      <c r="E12055" s="19"/>
      <c r="G12055" s="16"/>
      <c r="H12055"/>
      <c r="I12055"/>
    </row>
    <row r="12056" spans="5:9" s="17" customFormat="1" ht="12.75">
      <c r="E12056" s="19"/>
      <c r="G12056" s="16"/>
      <c r="H12056"/>
      <c r="I12056"/>
    </row>
    <row r="12057" spans="5:9" s="17" customFormat="1" ht="12.75">
      <c r="E12057" s="19"/>
      <c r="G12057" s="16"/>
      <c r="H12057"/>
      <c r="I12057"/>
    </row>
    <row r="12058" spans="5:9" s="17" customFormat="1" ht="12.75">
      <c r="E12058" s="19"/>
      <c r="G12058" s="16"/>
      <c r="H12058"/>
      <c r="I12058"/>
    </row>
    <row r="12059" spans="5:9" s="17" customFormat="1" ht="12.75">
      <c r="E12059" s="19"/>
      <c r="G12059" s="16"/>
      <c r="H12059"/>
      <c r="I12059"/>
    </row>
    <row r="12060" spans="5:9" s="17" customFormat="1" ht="12.75">
      <c r="E12060" s="19"/>
      <c r="G12060" s="16"/>
      <c r="H12060"/>
      <c r="I12060"/>
    </row>
    <row r="12061" spans="5:9" s="17" customFormat="1" ht="12.75">
      <c r="E12061" s="19"/>
      <c r="G12061" s="16"/>
      <c r="H12061"/>
      <c r="I12061"/>
    </row>
    <row r="12062" spans="5:9" s="17" customFormat="1" ht="12.75">
      <c r="E12062" s="19"/>
      <c r="G12062" s="16"/>
      <c r="H12062"/>
      <c r="I12062"/>
    </row>
    <row r="12063" spans="5:9" s="17" customFormat="1" ht="12.75">
      <c r="E12063" s="19"/>
      <c r="G12063" s="16"/>
      <c r="H12063"/>
      <c r="I12063"/>
    </row>
    <row r="12064" spans="5:9" s="17" customFormat="1" ht="12.75">
      <c r="E12064" s="19"/>
      <c r="G12064" s="16"/>
      <c r="H12064"/>
      <c r="I12064"/>
    </row>
    <row r="12065" spans="5:9" s="17" customFormat="1" ht="12.75">
      <c r="E12065" s="19"/>
      <c r="G12065" s="16"/>
      <c r="H12065"/>
      <c r="I12065"/>
    </row>
    <row r="12066" spans="5:9" s="17" customFormat="1" ht="12.75">
      <c r="E12066" s="19"/>
      <c r="G12066" s="16"/>
      <c r="H12066"/>
      <c r="I12066"/>
    </row>
    <row r="12067" spans="5:9" s="17" customFormat="1" ht="12.75">
      <c r="E12067" s="19"/>
      <c r="G12067" s="16"/>
      <c r="H12067"/>
      <c r="I12067"/>
    </row>
    <row r="12068" spans="5:9" s="17" customFormat="1" ht="12.75">
      <c r="E12068" s="19"/>
      <c r="G12068" s="16"/>
      <c r="H12068"/>
      <c r="I12068"/>
    </row>
    <row r="12069" spans="5:9" s="17" customFormat="1" ht="12.75">
      <c r="E12069" s="19"/>
      <c r="G12069" s="16"/>
      <c r="H12069"/>
      <c r="I12069"/>
    </row>
    <row r="12070" spans="5:9" s="17" customFormat="1" ht="12.75">
      <c r="E12070" s="19"/>
      <c r="G12070" s="16"/>
      <c r="H12070"/>
      <c r="I12070"/>
    </row>
    <row r="12071" spans="5:9" s="17" customFormat="1" ht="12.75">
      <c r="E12071" s="19"/>
      <c r="G12071" s="16"/>
      <c r="H12071"/>
      <c r="I12071"/>
    </row>
    <row r="12072" spans="5:9" s="17" customFormat="1" ht="12.75">
      <c r="E12072" s="19"/>
      <c r="G12072" s="16"/>
      <c r="H12072"/>
      <c r="I12072"/>
    </row>
    <row r="12073" spans="5:9" s="17" customFormat="1" ht="12.75">
      <c r="E12073" s="19"/>
      <c r="G12073" s="16"/>
      <c r="H12073"/>
      <c r="I12073"/>
    </row>
    <row r="12074" spans="5:9" s="17" customFormat="1" ht="12.75">
      <c r="E12074" s="19"/>
      <c r="G12074" s="16"/>
      <c r="H12074"/>
      <c r="I12074"/>
    </row>
    <row r="12075" spans="5:9" s="17" customFormat="1" ht="12.75">
      <c r="E12075" s="19"/>
      <c r="G12075" s="16"/>
      <c r="H12075"/>
      <c r="I12075"/>
    </row>
    <row r="12076" spans="5:9" s="17" customFormat="1" ht="12.75">
      <c r="E12076" s="19"/>
      <c r="G12076" s="16"/>
      <c r="H12076"/>
      <c r="I12076"/>
    </row>
    <row r="12077" spans="5:9" s="17" customFormat="1" ht="12.75">
      <c r="E12077" s="19"/>
      <c r="G12077" s="16"/>
      <c r="H12077"/>
      <c r="I12077"/>
    </row>
    <row r="12078" spans="5:9" s="17" customFormat="1" ht="12.75">
      <c r="E12078" s="19"/>
      <c r="G12078" s="16"/>
      <c r="H12078"/>
      <c r="I12078"/>
    </row>
    <row r="12079" spans="5:9" s="17" customFormat="1" ht="12.75">
      <c r="E12079" s="19"/>
      <c r="G12079" s="16"/>
      <c r="H12079"/>
      <c r="I12079"/>
    </row>
    <row r="12080" spans="5:9" s="17" customFormat="1" ht="12.75">
      <c r="E12080" s="19"/>
      <c r="G12080" s="16"/>
      <c r="H12080"/>
      <c r="I12080"/>
    </row>
    <row r="12081" spans="5:9" s="17" customFormat="1" ht="12.75">
      <c r="E12081" s="19"/>
      <c r="G12081" s="16"/>
      <c r="H12081"/>
      <c r="I12081"/>
    </row>
    <row r="12082" spans="5:9" s="17" customFormat="1" ht="12.75">
      <c r="E12082" s="19"/>
      <c r="G12082" s="16"/>
      <c r="H12082"/>
      <c r="I12082"/>
    </row>
    <row r="12083" spans="5:9" s="17" customFormat="1" ht="12.75">
      <c r="E12083" s="19"/>
      <c r="G12083" s="16"/>
      <c r="H12083"/>
      <c r="I12083"/>
    </row>
    <row r="12084" spans="5:9" s="17" customFormat="1" ht="12.75">
      <c r="E12084" s="19"/>
      <c r="G12084" s="16"/>
      <c r="H12084"/>
      <c r="I12084"/>
    </row>
    <row r="12085" spans="5:9" s="17" customFormat="1" ht="12.75">
      <c r="E12085" s="19"/>
      <c r="G12085" s="16"/>
      <c r="H12085"/>
      <c r="I12085"/>
    </row>
    <row r="12086" spans="5:9" s="17" customFormat="1" ht="12.75">
      <c r="E12086" s="19"/>
      <c r="G12086" s="16"/>
      <c r="H12086"/>
      <c r="I12086"/>
    </row>
    <row r="12087" spans="5:9" s="17" customFormat="1" ht="12.75">
      <c r="E12087" s="19"/>
      <c r="G12087" s="16"/>
      <c r="H12087"/>
      <c r="I12087"/>
    </row>
    <row r="12088" spans="5:9" s="17" customFormat="1" ht="12.75">
      <c r="E12088" s="19"/>
      <c r="G12088" s="16"/>
      <c r="H12088"/>
      <c r="I12088"/>
    </row>
    <row r="12089" spans="5:9" s="17" customFormat="1" ht="12.75">
      <c r="E12089" s="19"/>
      <c r="G12089" s="16"/>
      <c r="H12089"/>
      <c r="I12089"/>
    </row>
    <row r="12090" spans="5:9" s="17" customFormat="1" ht="12.75">
      <c r="E12090" s="19"/>
      <c r="G12090" s="16"/>
      <c r="H12090"/>
      <c r="I12090"/>
    </row>
    <row r="12091" spans="5:9" s="17" customFormat="1" ht="12.75">
      <c r="E12091" s="19"/>
      <c r="G12091" s="16"/>
      <c r="H12091"/>
      <c r="I12091"/>
    </row>
    <row r="12092" spans="5:9" s="17" customFormat="1" ht="12.75">
      <c r="E12092" s="19"/>
      <c r="G12092" s="16"/>
      <c r="H12092"/>
      <c r="I12092"/>
    </row>
    <row r="12093" spans="5:9" s="17" customFormat="1" ht="12.75">
      <c r="E12093" s="19"/>
      <c r="G12093" s="16"/>
      <c r="H12093"/>
      <c r="I12093"/>
    </row>
    <row r="12094" spans="5:9" s="17" customFormat="1" ht="12.75">
      <c r="E12094" s="19"/>
      <c r="G12094" s="16"/>
      <c r="H12094"/>
      <c r="I12094"/>
    </row>
    <row r="12095" spans="5:9" s="17" customFormat="1" ht="12.75">
      <c r="E12095" s="19"/>
      <c r="G12095" s="16"/>
      <c r="H12095"/>
      <c r="I12095"/>
    </row>
    <row r="12096" spans="5:9" s="17" customFormat="1" ht="12.75">
      <c r="E12096" s="19"/>
      <c r="G12096" s="16"/>
      <c r="H12096"/>
      <c r="I12096"/>
    </row>
    <row r="12097" spans="5:9" s="17" customFormat="1" ht="12.75">
      <c r="E12097" s="19"/>
      <c r="G12097" s="16"/>
      <c r="H12097"/>
      <c r="I12097"/>
    </row>
    <row r="12098" spans="5:9" s="17" customFormat="1" ht="12.75">
      <c r="E12098" s="19"/>
      <c r="G12098" s="16"/>
      <c r="H12098"/>
      <c r="I12098"/>
    </row>
    <row r="12099" spans="5:9" s="17" customFormat="1" ht="12.75">
      <c r="E12099" s="19"/>
      <c r="G12099" s="16"/>
      <c r="H12099"/>
      <c r="I12099"/>
    </row>
    <row r="12100" spans="5:9" s="17" customFormat="1" ht="12.75">
      <c r="E12100" s="19"/>
      <c r="G12100" s="16"/>
      <c r="H12100"/>
      <c r="I12100"/>
    </row>
    <row r="12101" spans="5:9" s="17" customFormat="1" ht="12.75">
      <c r="E12101" s="19"/>
      <c r="G12101" s="16"/>
      <c r="H12101"/>
      <c r="I12101"/>
    </row>
    <row r="12102" spans="5:9" s="17" customFormat="1" ht="12.75">
      <c r="E12102" s="19"/>
      <c r="G12102" s="16"/>
      <c r="H12102"/>
      <c r="I12102"/>
    </row>
    <row r="12103" spans="5:9" s="17" customFormat="1" ht="12.75">
      <c r="E12103" s="19"/>
      <c r="G12103" s="16"/>
      <c r="H12103"/>
      <c r="I12103"/>
    </row>
    <row r="12104" spans="5:9" s="17" customFormat="1" ht="12.75">
      <c r="E12104" s="19"/>
      <c r="G12104" s="16"/>
      <c r="H12104"/>
      <c r="I12104"/>
    </row>
    <row r="12105" spans="5:9" s="17" customFormat="1" ht="12.75">
      <c r="E12105" s="19"/>
      <c r="G12105" s="16"/>
      <c r="H12105"/>
      <c r="I12105"/>
    </row>
    <row r="12106" spans="5:9" s="17" customFormat="1" ht="12.75">
      <c r="E12106" s="19"/>
      <c r="G12106" s="16"/>
      <c r="H12106"/>
      <c r="I12106"/>
    </row>
    <row r="12107" spans="5:9" s="17" customFormat="1" ht="12.75">
      <c r="E12107" s="19"/>
      <c r="G12107" s="16"/>
      <c r="H12107"/>
      <c r="I12107"/>
    </row>
    <row r="12108" spans="5:9" s="17" customFormat="1" ht="12.75">
      <c r="E12108" s="19"/>
      <c r="G12108" s="16"/>
      <c r="H12108"/>
      <c r="I12108"/>
    </row>
    <row r="12109" spans="5:9" s="17" customFormat="1" ht="12.75">
      <c r="E12109" s="19"/>
      <c r="G12109" s="16"/>
      <c r="H12109"/>
      <c r="I12109"/>
    </row>
    <row r="12110" spans="5:9" s="17" customFormat="1" ht="12.75">
      <c r="E12110" s="19"/>
      <c r="G12110" s="16"/>
      <c r="H12110"/>
      <c r="I12110"/>
    </row>
    <row r="12111" spans="5:9" s="17" customFormat="1" ht="12.75">
      <c r="E12111" s="19"/>
      <c r="G12111" s="16"/>
      <c r="H12111"/>
      <c r="I12111"/>
    </row>
    <row r="12112" spans="5:9" s="17" customFormat="1" ht="12.75">
      <c r="E12112" s="19"/>
      <c r="G12112" s="16"/>
      <c r="H12112"/>
      <c r="I12112"/>
    </row>
    <row r="12113" spans="5:9" s="17" customFormat="1" ht="12.75">
      <c r="E12113" s="19"/>
      <c r="G12113" s="16"/>
      <c r="H12113"/>
      <c r="I12113"/>
    </row>
    <row r="12114" spans="5:9" s="17" customFormat="1" ht="12.75">
      <c r="E12114" s="19"/>
      <c r="G12114" s="16"/>
      <c r="H12114"/>
      <c r="I12114"/>
    </row>
    <row r="12115" spans="5:9" s="17" customFormat="1" ht="12.75">
      <c r="E12115" s="19"/>
      <c r="G12115" s="16"/>
      <c r="H12115"/>
      <c r="I12115"/>
    </row>
    <row r="12116" spans="5:9" s="17" customFormat="1" ht="12.75">
      <c r="E12116" s="19"/>
      <c r="G12116" s="16"/>
      <c r="H12116"/>
      <c r="I12116"/>
    </row>
    <row r="12117" spans="5:9" s="17" customFormat="1" ht="12.75">
      <c r="E12117" s="19"/>
      <c r="G12117" s="16"/>
      <c r="H12117"/>
      <c r="I12117"/>
    </row>
    <row r="12118" spans="5:9" s="17" customFormat="1" ht="12.75">
      <c r="E12118" s="19"/>
      <c r="G12118" s="16"/>
      <c r="H12118"/>
      <c r="I12118"/>
    </row>
    <row r="12119" spans="5:9" s="17" customFormat="1" ht="12.75">
      <c r="E12119" s="19"/>
      <c r="G12119" s="16"/>
      <c r="H12119"/>
      <c r="I12119"/>
    </row>
    <row r="12120" spans="5:9" s="17" customFormat="1" ht="12.75">
      <c r="E12120" s="19"/>
      <c r="G12120" s="16"/>
      <c r="H12120"/>
      <c r="I12120"/>
    </row>
    <row r="12121" spans="5:9" s="17" customFormat="1" ht="12.75">
      <c r="E12121" s="19"/>
      <c r="G12121" s="16"/>
      <c r="H12121"/>
      <c r="I12121"/>
    </row>
    <row r="12122" spans="5:9" s="17" customFormat="1" ht="12.75">
      <c r="E12122" s="19"/>
      <c r="G12122" s="16"/>
      <c r="H12122"/>
      <c r="I12122"/>
    </row>
    <row r="12123" spans="5:9" s="17" customFormat="1" ht="12.75">
      <c r="E12123" s="19"/>
      <c r="G12123" s="16"/>
      <c r="H12123"/>
      <c r="I12123"/>
    </row>
    <row r="12124" spans="5:9" s="17" customFormat="1" ht="12.75">
      <c r="E12124" s="19"/>
      <c r="G12124" s="16"/>
      <c r="H12124"/>
      <c r="I12124"/>
    </row>
    <row r="12125" spans="5:9" s="17" customFormat="1" ht="12.75">
      <c r="E12125" s="19"/>
      <c r="G12125" s="16"/>
      <c r="H12125"/>
      <c r="I12125"/>
    </row>
    <row r="12126" spans="5:9" s="17" customFormat="1" ht="12.75">
      <c r="E12126" s="19"/>
      <c r="G12126" s="16"/>
      <c r="H12126"/>
      <c r="I12126"/>
    </row>
    <row r="12127" spans="5:9" s="17" customFormat="1" ht="12.75">
      <c r="E12127" s="19"/>
      <c r="G12127" s="16"/>
      <c r="H12127"/>
      <c r="I12127"/>
    </row>
    <row r="12128" spans="5:9" s="17" customFormat="1" ht="12.75">
      <c r="E12128" s="19"/>
      <c r="G12128" s="16"/>
      <c r="H12128"/>
      <c r="I12128"/>
    </row>
    <row r="12129" spans="5:9" s="17" customFormat="1" ht="12.75">
      <c r="E12129" s="19"/>
      <c r="G12129" s="16"/>
      <c r="H12129"/>
      <c r="I12129"/>
    </row>
    <row r="12130" spans="5:9" s="17" customFormat="1" ht="12.75">
      <c r="E12130" s="19"/>
      <c r="G12130" s="16"/>
      <c r="H12130"/>
      <c r="I12130"/>
    </row>
    <row r="12131" spans="5:9" s="17" customFormat="1" ht="12.75">
      <c r="E12131" s="19"/>
      <c r="G12131" s="16"/>
      <c r="H12131"/>
      <c r="I12131"/>
    </row>
    <row r="12132" spans="5:9" s="17" customFormat="1" ht="12.75">
      <c r="E12132" s="19"/>
      <c r="G12132" s="16"/>
      <c r="H12132"/>
      <c r="I12132"/>
    </row>
    <row r="12133" spans="5:9" s="17" customFormat="1" ht="12.75">
      <c r="E12133" s="19"/>
      <c r="G12133" s="16"/>
      <c r="H12133"/>
      <c r="I12133"/>
    </row>
    <row r="12134" spans="5:9" s="17" customFormat="1" ht="12.75">
      <c r="E12134" s="19"/>
      <c r="G12134" s="16"/>
      <c r="H12134"/>
      <c r="I12134"/>
    </row>
    <row r="12135" spans="5:9" s="17" customFormat="1" ht="12.75">
      <c r="E12135" s="19"/>
      <c r="G12135" s="16"/>
      <c r="H12135"/>
      <c r="I12135"/>
    </row>
    <row r="12136" spans="5:9" s="17" customFormat="1" ht="12.75">
      <c r="E12136" s="19"/>
      <c r="G12136" s="16"/>
      <c r="H12136"/>
      <c r="I12136"/>
    </row>
    <row r="12137" spans="5:9" s="17" customFormat="1" ht="12.75">
      <c r="E12137" s="19"/>
      <c r="G12137" s="16"/>
      <c r="H12137"/>
      <c r="I12137"/>
    </row>
    <row r="12138" spans="5:9" s="17" customFormat="1" ht="12.75">
      <c r="E12138" s="19"/>
      <c r="G12138" s="16"/>
      <c r="H12138"/>
      <c r="I12138"/>
    </row>
    <row r="12139" spans="5:9" s="17" customFormat="1" ht="12.75">
      <c r="E12139" s="19"/>
      <c r="G12139" s="16"/>
      <c r="H12139"/>
      <c r="I12139"/>
    </row>
    <row r="12140" spans="5:9" s="17" customFormat="1" ht="12.75">
      <c r="E12140" s="19"/>
      <c r="G12140" s="16"/>
      <c r="H12140"/>
      <c r="I12140"/>
    </row>
    <row r="12141" spans="5:9" s="17" customFormat="1" ht="12.75">
      <c r="E12141" s="19"/>
      <c r="G12141" s="16"/>
      <c r="H12141"/>
      <c r="I12141"/>
    </row>
    <row r="12142" spans="5:9" s="17" customFormat="1" ht="12.75">
      <c r="E12142" s="19"/>
      <c r="G12142" s="16"/>
      <c r="H12142"/>
      <c r="I12142"/>
    </row>
    <row r="12143" spans="5:9" s="17" customFormat="1" ht="12.75">
      <c r="E12143" s="19"/>
      <c r="G12143" s="16"/>
      <c r="H12143"/>
      <c r="I12143"/>
    </row>
    <row r="12144" spans="5:9" s="17" customFormat="1" ht="12.75">
      <c r="E12144" s="19"/>
      <c r="G12144" s="16"/>
      <c r="H12144"/>
      <c r="I12144"/>
    </row>
    <row r="12145" spans="5:9" s="17" customFormat="1" ht="12.75">
      <c r="E12145" s="19"/>
      <c r="G12145" s="16"/>
      <c r="H12145"/>
      <c r="I12145"/>
    </row>
    <row r="12146" spans="5:9" s="17" customFormat="1" ht="12.75">
      <c r="E12146" s="19"/>
      <c r="G12146" s="16"/>
      <c r="H12146"/>
      <c r="I12146"/>
    </row>
    <row r="12147" spans="5:9" s="17" customFormat="1" ht="12.75">
      <c r="E12147" s="19"/>
      <c r="G12147" s="16"/>
      <c r="H12147"/>
      <c r="I12147"/>
    </row>
    <row r="12148" spans="5:9" s="17" customFormat="1" ht="12.75">
      <c r="E12148" s="19"/>
      <c r="G12148" s="16"/>
      <c r="H12148"/>
      <c r="I12148"/>
    </row>
    <row r="12149" spans="5:9" s="17" customFormat="1" ht="12.75">
      <c r="E12149" s="19"/>
      <c r="G12149" s="16"/>
      <c r="H12149"/>
      <c r="I12149"/>
    </row>
    <row r="12150" spans="5:9" s="17" customFormat="1" ht="12.75">
      <c r="E12150" s="19"/>
      <c r="G12150" s="16"/>
      <c r="H12150"/>
      <c r="I12150"/>
    </row>
    <row r="12151" spans="5:9" s="17" customFormat="1" ht="12.75">
      <c r="E12151" s="19"/>
      <c r="G12151" s="16"/>
      <c r="H12151"/>
      <c r="I12151"/>
    </row>
    <row r="12152" spans="5:9" s="17" customFormat="1" ht="12.75">
      <c r="E12152" s="19"/>
      <c r="G12152" s="16"/>
      <c r="H12152"/>
      <c r="I12152"/>
    </row>
    <row r="12153" spans="5:9" s="17" customFormat="1" ht="12.75">
      <c r="E12153" s="19"/>
      <c r="G12153" s="16"/>
      <c r="H12153"/>
      <c r="I12153"/>
    </row>
    <row r="12154" spans="5:9" s="17" customFormat="1" ht="12.75">
      <c r="E12154" s="19"/>
      <c r="G12154" s="16"/>
      <c r="H12154"/>
      <c r="I12154"/>
    </row>
    <row r="12155" spans="5:9" s="17" customFormat="1" ht="12.75">
      <c r="E12155" s="19"/>
      <c r="G12155" s="16"/>
      <c r="H12155"/>
      <c r="I12155"/>
    </row>
    <row r="12156" spans="5:9" s="17" customFormat="1" ht="12.75">
      <c r="E12156" s="19"/>
      <c r="G12156" s="16"/>
      <c r="H12156"/>
      <c r="I12156"/>
    </row>
    <row r="12157" spans="5:9" s="17" customFormat="1" ht="12.75">
      <c r="E12157" s="19"/>
      <c r="G12157" s="16"/>
      <c r="H12157"/>
      <c r="I12157"/>
    </row>
    <row r="12158" spans="5:9" s="17" customFormat="1" ht="12.75">
      <c r="E12158" s="19"/>
      <c r="G12158" s="16"/>
      <c r="H12158"/>
      <c r="I12158"/>
    </row>
    <row r="12159" spans="5:9" s="17" customFormat="1" ht="12.75">
      <c r="E12159" s="19"/>
      <c r="G12159" s="16"/>
      <c r="H12159"/>
      <c r="I12159"/>
    </row>
    <row r="12160" spans="5:9" s="17" customFormat="1" ht="12.75">
      <c r="E12160" s="19"/>
      <c r="G12160" s="16"/>
      <c r="H12160"/>
      <c r="I12160"/>
    </row>
    <row r="12161" spans="5:9" s="17" customFormat="1" ht="12.75">
      <c r="E12161" s="19"/>
      <c r="G12161" s="16"/>
      <c r="H12161"/>
      <c r="I12161"/>
    </row>
    <row r="12162" spans="5:9" s="17" customFormat="1" ht="12.75">
      <c r="E12162" s="19"/>
      <c r="G12162" s="16"/>
      <c r="H12162"/>
      <c r="I12162"/>
    </row>
    <row r="12163" spans="5:9" s="17" customFormat="1" ht="12.75">
      <c r="E12163" s="19"/>
      <c r="G12163" s="16"/>
      <c r="H12163"/>
      <c r="I12163"/>
    </row>
    <row r="12164" spans="5:9" s="17" customFormat="1" ht="12.75">
      <c r="E12164" s="19"/>
      <c r="G12164" s="16"/>
      <c r="H12164"/>
      <c r="I12164"/>
    </row>
    <row r="12165" spans="5:9" s="17" customFormat="1" ht="12.75">
      <c r="E12165" s="19"/>
      <c r="G12165" s="16"/>
      <c r="H12165"/>
      <c r="I12165"/>
    </row>
    <row r="12166" spans="5:9" s="17" customFormat="1" ht="12.75">
      <c r="E12166" s="19"/>
      <c r="G12166" s="16"/>
      <c r="H12166"/>
      <c r="I12166"/>
    </row>
    <row r="12167" spans="5:9" s="17" customFormat="1" ht="12.75">
      <c r="E12167" s="19"/>
      <c r="G12167" s="16"/>
      <c r="H12167"/>
      <c r="I12167"/>
    </row>
    <row r="12168" spans="5:9" s="17" customFormat="1" ht="12.75">
      <c r="E12168" s="19"/>
      <c r="G12168" s="16"/>
      <c r="H12168"/>
      <c r="I12168"/>
    </row>
    <row r="12169" spans="5:9" s="17" customFormat="1" ht="12.75">
      <c r="E12169" s="19"/>
      <c r="G12169" s="16"/>
      <c r="H12169"/>
      <c r="I12169"/>
    </row>
    <row r="12170" spans="5:9" s="17" customFormat="1" ht="12.75">
      <c r="E12170" s="19"/>
      <c r="G12170" s="16"/>
      <c r="H12170"/>
      <c r="I12170"/>
    </row>
    <row r="12171" spans="5:9" s="17" customFormat="1" ht="12.75">
      <c r="E12171" s="19"/>
      <c r="G12171" s="16"/>
      <c r="H12171"/>
      <c r="I12171"/>
    </row>
    <row r="12172" spans="5:9" s="17" customFormat="1" ht="12.75">
      <c r="E12172" s="19"/>
      <c r="G12172" s="16"/>
      <c r="H12172"/>
      <c r="I12172"/>
    </row>
    <row r="12173" spans="5:9" s="17" customFormat="1" ht="12.75">
      <c r="E12173" s="19"/>
      <c r="G12173" s="16"/>
      <c r="H12173"/>
      <c r="I12173"/>
    </row>
    <row r="12174" spans="5:9" s="17" customFormat="1" ht="12.75">
      <c r="E12174" s="19"/>
      <c r="G12174" s="16"/>
      <c r="H12174"/>
      <c r="I12174"/>
    </row>
    <row r="12175" spans="5:9" s="17" customFormat="1" ht="12.75">
      <c r="E12175" s="19"/>
      <c r="G12175" s="16"/>
      <c r="H12175"/>
      <c r="I12175"/>
    </row>
    <row r="12176" spans="5:9" s="17" customFormat="1" ht="12.75">
      <c r="E12176" s="19"/>
      <c r="G12176" s="16"/>
      <c r="H12176"/>
      <c r="I12176"/>
    </row>
    <row r="12177" spans="5:9" s="17" customFormat="1" ht="12.75">
      <c r="E12177" s="19"/>
      <c r="G12177" s="16"/>
      <c r="H12177"/>
      <c r="I12177"/>
    </row>
    <row r="12178" spans="5:9" s="17" customFormat="1" ht="12.75">
      <c r="E12178" s="19"/>
      <c r="G12178" s="16"/>
      <c r="H12178"/>
      <c r="I12178"/>
    </row>
    <row r="12179" spans="5:9" s="17" customFormat="1" ht="12.75">
      <c r="E12179" s="19"/>
      <c r="G12179" s="16"/>
      <c r="H12179"/>
      <c r="I12179"/>
    </row>
    <row r="12180" spans="5:9" s="17" customFormat="1" ht="12.75">
      <c r="E12180" s="19"/>
      <c r="G12180" s="16"/>
      <c r="H12180"/>
      <c r="I12180"/>
    </row>
    <row r="12181" spans="5:9" s="17" customFormat="1" ht="12.75">
      <c r="E12181" s="19"/>
      <c r="G12181" s="16"/>
      <c r="H12181"/>
      <c r="I12181"/>
    </row>
    <row r="12182" spans="5:9" s="17" customFormat="1" ht="12.75">
      <c r="E12182" s="19"/>
      <c r="G12182" s="16"/>
      <c r="H12182"/>
      <c r="I12182"/>
    </row>
    <row r="12183" spans="5:9" s="17" customFormat="1" ht="12.75">
      <c r="E12183" s="19"/>
      <c r="G12183" s="16"/>
      <c r="H12183"/>
      <c r="I12183"/>
    </row>
    <row r="12184" spans="5:9" s="17" customFormat="1" ht="12.75">
      <c r="E12184" s="19"/>
      <c r="G12184" s="16"/>
      <c r="H12184"/>
      <c r="I12184"/>
    </row>
    <row r="12185" spans="5:9" s="17" customFormat="1" ht="12.75">
      <c r="E12185" s="19"/>
      <c r="G12185" s="16"/>
      <c r="H12185"/>
      <c r="I12185"/>
    </row>
    <row r="12186" spans="5:9" s="17" customFormat="1" ht="12.75">
      <c r="E12186" s="19"/>
      <c r="G12186" s="16"/>
      <c r="H12186"/>
      <c r="I12186"/>
    </row>
    <row r="12187" spans="5:9" s="17" customFormat="1" ht="12.75">
      <c r="E12187" s="19"/>
      <c r="G12187" s="16"/>
      <c r="H12187"/>
      <c r="I12187"/>
    </row>
    <row r="12188" spans="5:9" s="17" customFormat="1" ht="12.75">
      <c r="E12188" s="19"/>
      <c r="G12188" s="16"/>
      <c r="H12188"/>
      <c r="I12188"/>
    </row>
    <row r="12189" spans="5:9" s="17" customFormat="1" ht="12.75">
      <c r="E12189" s="19"/>
      <c r="G12189" s="16"/>
      <c r="H12189"/>
      <c r="I12189"/>
    </row>
    <row r="12190" spans="5:9" s="17" customFormat="1" ht="12.75">
      <c r="E12190" s="19"/>
      <c r="G12190" s="16"/>
      <c r="H12190"/>
      <c r="I12190"/>
    </row>
    <row r="12191" spans="5:9" s="17" customFormat="1" ht="12.75">
      <c r="E12191" s="19"/>
      <c r="G12191" s="16"/>
      <c r="H12191"/>
      <c r="I12191"/>
    </row>
    <row r="12192" spans="5:9" s="17" customFormat="1" ht="12.75">
      <c r="E12192" s="19"/>
      <c r="G12192" s="16"/>
      <c r="H12192"/>
      <c r="I12192"/>
    </row>
    <row r="12193" spans="5:9" s="17" customFormat="1" ht="12.75">
      <c r="E12193" s="19"/>
      <c r="G12193" s="16"/>
      <c r="H12193"/>
      <c r="I12193"/>
    </row>
    <row r="12194" spans="5:9" s="17" customFormat="1" ht="12.75">
      <c r="E12194" s="19"/>
      <c r="G12194" s="16"/>
      <c r="H12194"/>
      <c r="I12194"/>
    </row>
    <row r="12195" spans="5:9" s="17" customFormat="1" ht="12.75">
      <c r="E12195" s="19"/>
      <c r="G12195" s="16"/>
      <c r="H12195"/>
      <c r="I12195"/>
    </row>
    <row r="12196" spans="5:9" s="17" customFormat="1" ht="12.75">
      <c r="E12196" s="19"/>
      <c r="G12196" s="16"/>
      <c r="H12196"/>
      <c r="I12196"/>
    </row>
    <row r="12197" spans="5:9" s="17" customFormat="1" ht="12.75">
      <c r="E12197" s="19"/>
      <c r="G12197" s="16"/>
      <c r="H12197"/>
      <c r="I12197"/>
    </row>
    <row r="12198" spans="5:9" s="17" customFormat="1" ht="12.75">
      <c r="E12198" s="19"/>
      <c r="G12198" s="16"/>
      <c r="H12198"/>
      <c r="I12198"/>
    </row>
    <row r="12199" spans="5:9" s="17" customFormat="1" ht="12.75">
      <c r="E12199" s="19"/>
      <c r="G12199" s="16"/>
      <c r="H12199"/>
      <c r="I12199"/>
    </row>
    <row r="12200" spans="5:9" s="17" customFormat="1" ht="12.75">
      <c r="E12200" s="19"/>
      <c r="G12200" s="16"/>
      <c r="H12200"/>
      <c r="I12200"/>
    </row>
    <row r="12201" spans="5:9" s="17" customFormat="1" ht="12.75">
      <c r="E12201" s="19"/>
      <c r="G12201" s="16"/>
      <c r="H12201"/>
      <c r="I12201"/>
    </row>
    <row r="12202" spans="5:9" s="17" customFormat="1" ht="12.75">
      <c r="E12202" s="19"/>
      <c r="G12202" s="16"/>
      <c r="H12202"/>
      <c r="I12202"/>
    </row>
    <row r="12203" spans="5:9" s="17" customFormat="1" ht="12.75">
      <c r="E12203" s="19"/>
      <c r="G12203" s="16"/>
      <c r="H12203"/>
      <c r="I12203"/>
    </row>
    <row r="12204" spans="5:9" s="17" customFormat="1" ht="12.75">
      <c r="E12204" s="19"/>
      <c r="G12204" s="16"/>
      <c r="H12204"/>
      <c r="I12204"/>
    </row>
    <row r="12205" spans="5:9" s="17" customFormat="1" ht="12.75">
      <c r="E12205" s="19"/>
      <c r="G12205" s="16"/>
      <c r="H12205"/>
      <c r="I12205"/>
    </row>
    <row r="12206" spans="5:9" s="17" customFormat="1" ht="12.75">
      <c r="E12206" s="19"/>
      <c r="G12206" s="16"/>
      <c r="H12206"/>
      <c r="I12206"/>
    </row>
    <row r="12207" spans="5:9" s="17" customFormat="1" ht="12.75">
      <c r="E12207" s="19"/>
      <c r="G12207" s="16"/>
      <c r="H12207"/>
      <c r="I12207"/>
    </row>
    <row r="12208" spans="5:9" s="17" customFormat="1" ht="12.75">
      <c r="E12208" s="19"/>
      <c r="G12208" s="16"/>
      <c r="H12208"/>
      <c r="I12208"/>
    </row>
    <row r="12209" spans="5:9" s="17" customFormat="1" ht="12.75">
      <c r="E12209" s="19"/>
      <c r="G12209" s="16"/>
      <c r="H12209"/>
      <c r="I12209"/>
    </row>
    <row r="12210" spans="5:9" s="17" customFormat="1" ht="12.75">
      <c r="E12210" s="19"/>
      <c r="G12210" s="16"/>
      <c r="H12210"/>
      <c r="I12210"/>
    </row>
    <row r="12211" spans="5:9" s="17" customFormat="1" ht="12.75">
      <c r="E12211" s="19"/>
      <c r="G12211" s="16"/>
      <c r="H12211"/>
      <c r="I12211"/>
    </row>
    <row r="12212" spans="5:9" s="17" customFormat="1" ht="12.75">
      <c r="E12212" s="19"/>
      <c r="G12212" s="16"/>
      <c r="H12212"/>
      <c r="I12212"/>
    </row>
    <row r="12213" spans="5:9" s="17" customFormat="1" ht="12.75">
      <c r="E12213" s="19"/>
      <c r="G12213" s="16"/>
      <c r="H12213"/>
      <c r="I12213"/>
    </row>
    <row r="12214" spans="5:9" s="17" customFormat="1" ht="12.75">
      <c r="E12214" s="19"/>
      <c r="G12214" s="16"/>
      <c r="H12214"/>
      <c r="I12214"/>
    </row>
    <row r="12215" spans="5:9" s="17" customFormat="1" ht="12.75">
      <c r="E12215" s="19"/>
      <c r="G12215" s="16"/>
      <c r="H12215"/>
      <c r="I12215"/>
    </row>
    <row r="12216" spans="5:9" s="17" customFormat="1" ht="12.75">
      <c r="E12216" s="19"/>
      <c r="G12216" s="16"/>
      <c r="H12216"/>
      <c r="I12216"/>
    </row>
    <row r="12217" spans="5:9" s="17" customFormat="1" ht="12.75">
      <c r="E12217" s="19"/>
      <c r="G12217" s="16"/>
      <c r="H12217"/>
      <c r="I12217"/>
    </row>
    <row r="12218" spans="5:9" s="17" customFormat="1" ht="12.75">
      <c r="E12218" s="19"/>
      <c r="G12218" s="16"/>
      <c r="H12218"/>
      <c r="I12218"/>
    </row>
    <row r="12219" spans="5:9" s="17" customFormat="1" ht="12.75">
      <c r="E12219" s="19"/>
      <c r="G12219" s="16"/>
      <c r="H12219"/>
      <c r="I12219"/>
    </row>
    <row r="12220" spans="5:9" s="17" customFormat="1" ht="12.75">
      <c r="E12220" s="19"/>
      <c r="G12220" s="16"/>
      <c r="H12220"/>
      <c r="I12220"/>
    </row>
    <row r="12221" spans="5:9" s="17" customFormat="1" ht="12.75">
      <c r="E12221" s="19"/>
      <c r="G12221" s="16"/>
      <c r="H12221"/>
      <c r="I12221"/>
    </row>
    <row r="12222" spans="5:9" s="17" customFormat="1" ht="12.75">
      <c r="E12222" s="19"/>
      <c r="G12222" s="16"/>
      <c r="H12222"/>
      <c r="I12222"/>
    </row>
    <row r="12223" spans="5:9" s="17" customFormat="1" ht="12.75">
      <c r="E12223" s="19"/>
      <c r="G12223" s="16"/>
      <c r="H12223"/>
      <c r="I12223"/>
    </row>
    <row r="12224" spans="5:9" s="17" customFormat="1" ht="12.75">
      <c r="E12224" s="19"/>
      <c r="G12224" s="16"/>
      <c r="H12224"/>
      <c r="I12224"/>
    </row>
    <row r="12225" spans="5:9" s="17" customFormat="1" ht="12.75">
      <c r="E12225" s="19"/>
      <c r="G12225" s="16"/>
      <c r="H12225"/>
      <c r="I12225"/>
    </row>
    <row r="12226" spans="5:9" s="17" customFormat="1" ht="12.75">
      <c r="E12226" s="19"/>
      <c r="G12226" s="16"/>
      <c r="H12226"/>
      <c r="I12226"/>
    </row>
    <row r="12227" spans="5:9" s="17" customFormat="1" ht="12.75">
      <c r="E12227" s="19"/>
      <c r="G12227" s="16"/>
      <c r="H12227"/>
      <c r="I12227"/>
    </row>
    <row r="12228" spans="5:9" s="17" customFormat="1" ht="12.75">
      <c r="E12228" s="19"/>
      <c r="G12228" s="16"/>
      <c r="H12228"/>
      <c r="I12228"/>
    </row>
    <row r="12229" spans="5:9" s="17" customFormat="1" ht="12.75">
      <c r="E12229" s="19"/>
      <c r="G12229" s="16"/>
      <c r="H12229"/>
      <c r="I12229"/>
    </row>
    <row r="12230" spans="5:9" s="17" customFormat="1" ht="12.75">
      <c r="E12230" s="19"/>
      <c r="G12230" s="16"/>
      <c r="H12230"/>
      <c r="I12230"/>
    </row>
    <row r="12231" spans="5:9" s="17" customFormat="1" ht="12.75">
      <c r="E12231" s="19"/>
      <c r="G12231" s="16"/>
      <c r="H12231"/>
      <c r="I12231"/>
    </row>
    <row r="12232" spans="5:9" s="17" customFormat="1" ht="12.75">
      <c r="E12232" s="19"/>
      <c r="G12232" s="16"/>
      <c r="H12232"/>
      <c r="I12232"/>
    </row>
    <row r="12233" spans="5:9" s="17" customFormat="1" ht="12.75">
      <c r="E12233" s="19"/>
      <c r="G12233" s="16"/>
      <c r="H12233"/>
      <c r="I12233"/>
    </row>
    <row r="12234" spans="5:9" s="17" customFormat="1" ht="12.75">
      <c r="E12234" s="19"/>
      <c r="G12234" s="16"/>
      <c r="H12234"/>
      <c r="I12234"/>
    </row>
    <row r="12235" spans="5:9" s="17" customFormat="1" ht="12.75">
      <c r="E12235" s="19"/>
      <c r="G12235" s="16"/>
      <c r="H12235"/>
      <c r="I12235"/>
    </row>
    <row r="12236" spans="5:9" s="17" customFormat="1" ht="12.75">
      <c r="E12236" s="19"/>
      <c r="G12236" s="16"/>
      <c r="H12236"/>
      <c r="I12236"/>
    </row>
    <row r="12237" spans="5:9" s="17" customFormat="1" ht="12.75">
      <c r="E12237" s="19"/>
      <c r="G12237" s="16"/>
      <c r="H12237"/>
      <c r="I12237"/>
    </row>
    <row r="12238" spans="5:9" s="17" customFormat="1" ht="12.75">
      <c r="E12238" s="19"/>
      <c r="G12238" s="16"/>
      <c r="H12238"/>
      <c r="I12238"/>
    </row>
    <row r="12239" spans="5:9" s="17" customFormat="1" ht="12.75">
      <c r="E12239" s="19"/>
      <c r="G12239" s="16"/>
      <c r="H12239"/>
      <c r="I12239"/>
    </row>
    <row r="12240" spans="5:9" s="17" customFormat="1" ht="12.75">
      <c r="E12240" s="19"/>
      <c r="G12240" s="16"/>
      <c r="H12240"/>
      <c r="I12240"/>
    </row>
    <row r="12241" spans="5:9" s="17" customFormat="1" ht="12.75">
      <c r="E12241" s="19"/>
      <c r="G12241" s="16"/>
      <c r="H12241"/>
      <c r="I12241"/>
    </row>
    <row r="12242" spans="5:9" s="17" customFormat="1" ht="12.75">
      <c r="E12242" s="19"/>
      <c r="G12242" s="16"/>
      <c r="H12242"/>
      <c r="I12242"/>
    </row>
    <row r="12243" spans="5:9" s="17" customFormat="1" ht="12.75">
      <c r="E12243" s="19"/>
      <c r="G12243" s="16"/>
      <c r="H12243"/>
      <c r="I12243"/>
    </row>
    <row r="12244" spans="5:9" s="17" customFormat="1" ht="12.75">
      <c r="E12244" s="19"/>
      <c r="G12244" s="16"/>
      <c r="H12244"/>
      <c r="I12244"/>
    </row>
    <row r="12245" spans="5:9" s="17" customFormat="1" ht="12.75">
      <c r="E12245" s="19"/>
      <c r="G12245" s="16"/>
      <c r="H12245"/>
      <c r="I12245"/>
    </row>
    <row r="12246" spans="5:9" s="17" customFormat="1" ht="12.75">
      <c r="E12246" s="19"/>
      <c r="G12246" s="16"/>
      <c r="H12246"/>
      <c r="I12246"/>
    </row>
    <row r="12247" spans="5:9" s="17" customFormat="1" ht="12.75">
      <c r="E12247" s="19"/>
      <c r="G12247" s="16"/>
      <c r="H12247"/>
      <c r="I12247"/>
    </row>
    <row r="12248" spans="5:9" s="17" customFormat="1" ht="12.75">
      <c r="E12248" s="19"/>
      <c r="G12248" s="16"/>
      <c r="H12248"/>
      <c r="I12248"/>
    </row>
    <row r="12249" spans="5:9" s="17" customFormat="1" ht="12.75">
      <c r="E12249" s="19"/>
      <c r="G12249" s="16"/>
      <c r="H12249"/>
      <c r="I12249"/>
    </row>
    <row r="12250" spans="5:9" s="17" customFormat="1" ht="12.75">
      <c r="E12250" s="19"/>
      <c r="G12250" s="16"/>
      <c r="H12250"/>
      <c r="I12250"/>
    </row>
    <row r="12251" spans="5:9" s="17" customFormat="1" ht="12.75">
      <c r="E12251" s="19"/>
      <c r="G12251" s="16"/>
      <c r="H12251"/>
      <c r="I12251"/>
    </row>
    <row r="12252" spans="5:9" s="17" customFormat="1" ht="12.75">
      <c r="E12252" s="19"/>
      <c r="G12252" s="16"/>
      <c r="H12252"/>
      <c r="I12252"/>
    </row>
    <row r="12253" spans="5:9" s="17" customFormat="1" ht="12.75">
      <c r="E12253" s="19"/>
      <c r="G12253" s="16"/>
      <c r="H12253"/>
      <c r="I12253"/>
    </row>
    <row r="12254" spans="5:9" s="17" customFormat="1" ht="12.75">
      <c r="E12254" s="19"/>
      <c r="G12254" s="16"/>
      <c r="H12254"/>
      <c r="I12254"/>
    </row>
    <row r="12255" spans="5:9" s="17" customFormat="1" ht="12.75">
      <c r="E12255" s="19"/>
      <c r="G12255" s="16"/>
      <c r="H12255"/>
      <c r="I12255"/>
    </row>
    <row r="12256" spans="5:9" s="17" customFormat="1" ht="12.75">
      <c r="E12256" s="19"/>
      <c r="G12256" s="16"/>
      <c r="H12256"/>
      <c r="I12256"/>
    </row>
    <row r="12257" spans="5:9" s="17" customFormat="1" ht="12.75">
      <c r="E12257" s="19"/>
      <c r="G12257" s="16"/>
      <c r="H12257"/>
      <c r="I12257"/>
    </row>
    <row r="12258" spans="5:9" s="17" customFormat="1" ht="12.75">
      <c r="E12258" s="19"/>
      <c r="G12258" s="16"/>
      <c r="H12258"/>
      <c r="I12258"/>
    </row>
    <row r="12259" spans="5:9" s="17" customFormat="1" ht="12.75">
      <c r="E12259" s="19"/>
      <c r="G12259" s="16"/>
      <c r="H12259"/>
      <c r="I12259"/>
    </row>
    <row r="12260" spans="5:9" s="17" customFormat="1" ht="12.75">
      <c r="E12260" s="19"/>
      <c r="G12260" s="16"/>
      <c r="H12260"/>
      <c r="I12260"/>
    </row>
    <row r="12261" spans="5:9" s="17" customFormat="1" ht="12.75">
      <c r="E12261" s="19"/>
      <c r="G12261" s="16"/>
      <c r="H12261"/>
      <c r="I12261"/>
    </row>
    <row r="12262" spans="5:9" s="17" customFormat="1" ht="12.75">
      <c r="E12262" s="19"/>
      <c r="G12262" s="16"/>
      <c r="H12262"/>
      <c r="I12262"/>
    </row>
    <row r="12263" spans="5:9" s="17" customFormat="1" ht="12.75">
      <c r="E12263" s="19"/>
      <c r="G12263" s="16"/>
      <c r="H12263"/>
      <c r="I12263"/>
    </row>
    <row r="12264" spans="5:9" s="17" customFormat="1" ht="12.75">
      <c r="E12264" s="19"/>
      <c r="G12264" s="16"/>
      <c r="H12264"/>
      <c r="I12264"/>
    </row>
    <row r="12265" spans="5:9" s="17" customFormat="1" ht="12.75">
      <c r="E12265" s="19"/>
      <c r="G12265" s="16"/>
      <c r="H12265"/>
      <c r="I12265"/>
    </row>
    <row r="12266" spans="5:9" s="17" customFormat="1" ht="12.75">
      <c r="E12266" s="19"/>
      <c r="G12266" s="16"/>
      <c r="H12266"/>
      <c r="I12266"/>
    </row>
    <row r="12267" spans="5:9" s="17" customFormat="1" ht="12.75">
      <c r="E12267" s="19"/>
      <c r="G12267" s="16"/>
      <c r="H12267"/>
      <c r="I12267"/>
    </row>
    <row r="12268" spans="5:9" s="17" customFormat="1" ht="12.75">
      <c r="E12268" s="19"/>
      <c r="G12268" s="16"/>
      <c r="H12268"/>
      <c r="I12268"/>
    </row>
    <row r="12269" spans="5:9" s="17" customFormat="1" ht="12.75">
      <c r="E12269" s="19"/>
      <c r="G12269" s="16"/>
      <c r="H12269"/>
      <c r="I12269"/>
    </row>
    <row r="12270" spans="5:9" s="17" customFormat="1" ht="12.75">
      <c r="E12270" s="19"/>
      <c r="G12270" s="16"/>
      <c r="H12270"/>
      <c r="I12270"/>
    </row>
    <row r="12271" spans="5:9" s="17" customFormat="1" ht="12.75">
      <c r="E12271" s="19"/>
      <c r="G12271" s="16"/>
      <c r="H12271"/>
      <c r="I12271"/>
    </row>
    <row r="12272" spans="5:9" s="17" customFormat="1" ht="12.75">
      <c r="E12272" s="19"/>
      <c r="G12272" s="16"/>
      <c r="H12272"/>
      <c r="I12272"/>
    </row>
    <row r="12273" spans="5:9" s="17" customFormat="1" ht="12.75">
      <c r="E12273" s="19"/>
      <c r="G12273" s="16"/>
      <c r="H12273"/>
      <c r="I12273"/>
    </row>
    <row r="12274" spans="5:9" s="17" customFormat="1" ht="12.75">
      <c r="E12274" s="19"/>
      <c r="G12274" s="16"/>
      <c r="H12274"/>
      <c r="I12274"/>
    </row>
    <row r="12275" spans="5:9" s="17" customFormat="1" ht="12.75">
      <c r="E12275" s="19"/>
      <c r="G12275" s="16"/>
      <c r="H12275"/>
      <c r="I12275"/>
    </row>
    <row r="12276" spans="5:9" s="17" customFormat="1" ht="12.75">
      <c r="E12276" s="19"/>
      <c r="G12276" s="16"/>
      <c r="H12276"/>
      <c r="I12276"/>
    </row>
    <row r="12277" spans="5:9" s="17" customFormat="1" ht="12.75">
      <c r="E12277" s="19"/>
      <c r="G12277" s="16"/>
      <c r="H12277"/>
      <c r="I12277"/>
    </row>
    <row r="12278" spans="5:9" s="17" customFormat="1" ht="12.75">
      <c r="E12278" s="19"/>
      <c r="G12278" s="16"/>
      <c r="H12278"/>
      <c r="I12278"/>
    </row>
    <row r="12279" spans="5:9" s="17" customFormat="1" ht="12.75">
      <c r="E12279" s="19"/>
      <c r="G12279" s="16"/>
      <c r="H12279"/>
      <c r="I12279"/>
    </row>
    <row r="12280" spans="5:9" s="17" customFormat="1" ht="12.75">
      <c r="E12280" s="19"/>
      <c r="G12280" s="16"/>
      <c r="H12280"/>
      <c r="I12280"/>
    </row>
    <row r="12281" spans="5:9" s="17" customFormat="1" ht="12.75">
      <c r="E12281" s="19"/>
      <c r="G12281" s="16"/>
      <c r="H12281"/>
      <c r="I12281"/>
    </row>
    <row r="12282" spans="5:9" s="17" customFormat="1" ht="12.75">
      <c r="E12282" s="19"/>
      <c r="G12282" s="16"/>
      <c r="H12282"/>
      <c r="I12282"/>
    </row>
    <row r="12283" spans="5:9" s="17" customFormat="1" ht="12.75">
      <c r="E12283" s="19"/>
      <c r="G12283" s="16"/>
      <c r="H12283"/>
      <c r="I12283"/>
    </row>
    <row r="12284" spans="5:9" s="17" customFormat="1" ht="12.75">
      <c r="E12284" s="19"/>
      <c r="G12284" s="16"/>
      <c r="H12284"/>
      <c r="I12284"/>
    </row>
    <row r="12285" spans="5:9" s="17" customFormat="1" ht="12.75">
      <c r="E12285" s="19"/>
      <c r="G12285" s="16"/>
      <c r="H12285"/>
      <c r="I12285"/>
    </row>
    <row r="12286" spans="5:9" s="17" customFormat="1" ht="12.75">
      <c r="E12286" s="19"/>
      <c r="G12286" s="16"/>
      <c r="H12286"/>
      <c r="I12286"/>
    </row>
    <row r="12287" spans="5:9" s="17" customFormat="1" ht="12.75">
      <c r="E12287" s="19"/>
      <c r="G12287" s="16"/>
      <c r="H12287"/>
      <c r="I12287"/>
    </row>
    <row r="12288" spans="5:9" s="17" customFormat="1" ht="12.75">
      <c r="E12288" s="19"/>
      <c r="G12288" s="16"/>
      <c r="H12288"/>
      <c r="I12288"/>
    </row>
    <row r="12289" spans="5:9" s="17" customFormat="1" ht="12.75">
      <c r="E12289" s="19"/>
      <c r="G12289" s="16"/>
      <c r="H12289"/>
      <c r="I12289"/>
    </row>
    <row r="12290" spans="5:9" s="17" customFormat="1" ht="12.75">
      <c r="E12290" s="19"/>
      <c r="G12290" s="16"/>
      <c r="H12290"/>
      <c r="I12290"/>
    </row>
    <row r="12291" spans="5:9" s="17" customFormat="1" ht="12.75">
      <c r="E12291" s="19"/>
      <c r="G12291" s="16"/>
      <c r="H12291"/>
      <c r="I12291"/>
    </row>
    <row r="12292" spans="5:9" s="17" customFormat="1" ht="12.75">
      <c r="E12292" s="19"/>
      <c r="G12292" s="16"/>
      <c r="H12292"/>
      <c r="I12292"/>
    </row>
    <row r="12293" spans="5:9" s="17" customFormat="1" ht="12.75">
      <c r="E12293" s="19"/>
      <c r="G12293" s="16"/>
      <c r="H12293"/>
      <c r="I12293"/>
    </row>
    <row r="12294" spans="5:9" s="17" customFormat="1" ht="12.75">
      <c r="E12294" s="19"/>
      <c r="G12294" s="16"/>
      <c r="H12294"/>
      <c r="I12294"/>
    </row>
    <row r="12295" spans="5:9" s="17" customFormat="1" ht="12.75">
      <c r="E12295" s="19"/>
      <c r="G12295" s="16"/>
      <c r="H12295"/>
      <c r="I12295"/>
    </row>
    <row r="12296" spans="5:9" s="17" customFormat="1" ht="12.75">
      <c r="E12296" s="19"/>
      <c r="G12296" s="16"/>
      <c r="H12296"/>
      <c r="I12296"/>
    </row>
    <row r="12297" spans="5:9" s="17" customFormat="1" ht="12.75">
      <c r="E12297" s="19"/>
      <c r="G12297" s="16"/>
      <c r="H12297"/>
      <c r="I12297"/>
    </row>
    <row r="12298" spans="5:9" s="17" customFormat="1" ht="12.75">
      <c r="E12298" s="19"/>
      <c r="G12298" s="16"/>
      <c r="H12298"/>
      <c r="I12298"/>
    </row>
    <row r="12299" spans="5:9" s="17" customFormat="1" ht="12.75">
      <c r="E12299" s="19"/>
      <c r="G12299" s="16"/>
      <c r="H12299"/>
      <c r="I12299"/>
    </row>
    <row r="12300" spans="5:9" s="17" customFormat="1" ht="12.75">
      <c r="E12300" s="19"/>
      <c r="G12300" s="16"/>
      <c r="H12300"/>
      <c r="I12300"/>
    </row>
    <row r="12301" spans="5:9" s="17" customFormat="1" ht="12.75">
      <c r="E12301" s="19"/>
      <c r="G12301" s="16"/>
      <c r="H12301"/>
      <c r="I12301"/>
    </row>
    <row r="12302" spans="5:9" s="17" customFormat="1" ht="12.75">
      <c r="E12302" s="19"/>
      <c r="G12302" s="16"/>
      <c r="H12302"/>
      <c r="I12302"/>
    </row>
    <row r="12303" spans="5:9" s="17" customFormat="1" ht="12.75">
      <c r="E12303" s="19"/>
      <c r="G12303" s="16"/>
      <c r="H12303"/>
      <c r="I12303"/>
    </row>
    <row r="12304" spans="5:9" s="17" customFormat="1" ht="12.75">
      <c r="E12304" s="19"/>
      <c r="G12304" s="16"/>
      <c r="H12304"/>
      <c r="I12304"/>
    </row>
    <row r="12305" spans="5:9" s="17" customFormat="1" ht="12.75">
      <c r="E12305" s="19"/>
      <c r="G12305" s="16"/>
      <c r="H12305"/>
      <c r="I12305"/>
    </row>
    <row r="12306" spans="5:9" s="17" customFormat="1" ht="12.75">
      <c r="E12306" s="19"/>
      <c r="G12306" s="16"/>
      <c r="H12306"/>
      <c r="I12306"/>
    </row>
    <row r="12307" spans="5:9" s="17" customFormat="1" ht="12.75">
      <c r="E12307" s="19"/>
      <c r="G12307" s="16"/>
      <c r="H12307"/>
      <c r="I12307"/>
    </row>
    <row r="12308" spans="5:9" s="17" customFormat="1" ht="12.75">
      <c r="E12308" s="19"/>
      <c r="G12308" s="16"/>
      <c r="H12308"/>
      <c r="I12308"/>
    </row>
    <row r="12309" spans="5:9" s="17" customFormat="1" ht="12.75">
      <c r="E12309" s="19"/>
      <c r="G12309" s="16"/>
      <c r="H12309"/>
      <c r="I12309"/>
    </row>
    <row r="12310" spans="5:9" s="17" customFormat="1" ht="12.75">
      <c r="E12310" s="19"/>
      <c r="G12310" s="16"/>
      <c r="H12310"/>
      <c r="I12310"/>
    </row>
    <row r="12311" spans="5:9" s="17" customFormat="1" ht="12.75">
      <c r="E12311" s="19"/>
      <c r="G12311" s="16"/>
      <c r="H12311"/>
      <c r="I12311"/>
    </row>
    <row r="12312" spans="5:9" s="17" customFormat="1" ht="12.75">
      <c r="E12312" s="19"/>
      <c r="G12312" s="16"/>
      <c r="H12312"/>
      <c r="I12312"/>
    </row>
    <row r="12313" spans="5:9" s="17" customFormat="1" ht="12.75">
      <c r="E12313" s="19"/>
      <c r="G12313" s="16"/>
      <c r="H12313"/>
      <c r="I12313"/>
    </row>
    <row r="12314" spans="5:9" s="17" customFormat="1" ht="12.75">
      <c r="E12314" s="19"/>
      <c r="G12314" s="16"/>
      <c r="H12314"/>
      <c r="I12314"/>
    </row>
    <row r="12315" spans="5:9" s="17" customFormat="1" ht="12.75">
      <c r="E12315" s="19"/>
      <c r="G12315" s="16"/>
      <c r="H12315"/>
      <c r="I12315"/>
    </row>
    <row r="12316" spans="5:9" s="17" customFormat="1" ht="12.75">
      <c r="E12316" s="19"/>
      <c r="G12316" s="16"/>
      <c r="H12316"/>
      <c r="I12316"/>
    </row>
    <row r="12317" spans="5:9" s="17" customFormat="1" ht="12.75">
      <c r="E12317" s="19"/>
      <c r="G12317" s="16"/>
      <c r="H12317"/>
      <c r="I12317"/>
    </row>
    <row r="12318" spans="5:9" s="17" customFormat="1" ht="12.75">
      <c r="E12318" s="19"/>
      <c r="G12318" s="16"/>
      <c r="H12318"/>
      <c r="I12318"/>
    </row>
    <row r="12319" spans="5:9" s="17" customFormat="1" ht="12.75">
      <c r="E12319" s="19"/>
      <c r="G12319" s="16"/>
      <c r="H12319"/>
      <c r="I12319"/>
    </row>
    <row r="12320" spans="5:9" s="17" customFormat="1" ht="12.75">
      <c r="E12320" s="19"/>
      <c r="G12320" s="16"/>
      <c r="H12320"/>
      <c r="I12320"/>
    </row>
    <row r="12321" spans="5:9" s="17" customFormat="1" ht="12.75">
      <c r="E12321" s="19"/>
      <c r="G12321" s="16"/>
      <c r="H12321"/>
      <c r="I12321"/>
    </row>
    <row r="12322" spans="5:9" s="17" customFormat="1" ht="12.75">
      <c r="E12322" s="19"/>
      <c r="G12322" s="16"/>
      <c r="H12322"/>
      <c r="I12322"/>
    </row>
    <row r="12323" spans="5:9" s="17" customFormat="1" ht="12.75">
      <c r="E12323" s="19"/>
      <c r="G12323" s="16"/>
      <c r="H12323"/>
      <c r="I12323"/>
    </row>
    <row r="12324" spans="5:9" s="17" customFormat="1" ht="12.75">
      <c r="E12324" s="19"/>
      <c r="G12324" s="16"/>
      <c r="H12324"/>
      <c r="I12324"/>
    </row>
    <row r="12325" spans="5:9" s="17" customFormat="1" ht="12.75">
      <c r="E12325" s="19"/>
      <c r="G12325" s="16"/>
      <c r="H12325"/>
      <c r="I12325"/>
    </row>
    <row r="12326" spans="5:9" s="17" customFormat="1" ht="12.75">
      <c r="E12326" s="19"/>
      <c r="G12326" s="16"/>
      <c r="H12326"/>
      <c r="I12326"/>
    </row>
    <row r="12327" spans="5:9" s="17" customFormat="1" ht="12.75">
      <c r="E12327" s="19"/>
      <c r="G12327" s="16"/>
      <c r="H12327"/>
      <c r="I12327"/>
    </row>
    <row r="12328" spans="5:9" s="17" customFormat="1" ht="12.75">
      <c r="E12328" s="19"/>
      <c r="G12328" s="16"/>
      <c r="H12328"/>
      <c r="I12328"/>
    </row>
    <row r="12329" spans="5:9" s="17" customFormat="1" ht="12.75">
      <c r="E12329" s="19"/>
      <c r="G12329" s="16"/>
      <c r="H12329"/>
      <c r="I12329"/>
    </row>
    <row r="12330" spans="5:9" s="17" customFormat="1" ht="12.75">
      <c r="E12330" s="19"/>
      <c r="G12330" s="16"/>
      <c r="H12330"/>
      <c r="I12330"/>
    </row>
    <row r="12331" spans="5:9" s="17" customFormat="1" ht="12.75">
      <c r="E12331" s="19"/>
      <c r="G12331" s="16"/>
      <c r="H12331"/>
      <c r="I12331"/>
    </row>
    <row r="12332" spans="5:9" s="17" customFormat="1" ht="12.75">
      <c r="E12332" s="19"/>
      <c r="G12332" s="16"/>
      <c r="H12332"/>
      <c r="I12332"/>
    </row>
    <row r="12333" spans="5:9" s="17" customFormat="1" ht="12.75">
      <c r="E12333" s="19"/>
      <c r="G12333" s="16"/>
      <c r="H12333"/>
      <c r="I12333"/>
    </row>
    <row r="12334" spans="5:9" s="17" customFormat="1" ht="12.75">
      <c r="E12334" s="19"/>
      <c r="G12334" s="16"/>
      <c r="H12334"/>
      <c r="I12334"/>
    </row>
    <row r="12335" spans="5:9" s="17" customFormat="1" ht="12.75">
      <c r="E12335" s="19"/>
      <c r="G12335" s="16"/>
      <c r="H12335"/>
      <c r="I12335"/>
    </row>
    <row r="12336" spans="5:9" s="17" customFormat="1" ht="12.75">
      <c r="E12336" s="19"/>
      <c r="G12336" s="16"/>
      <c r="H12336"/>
      <c r="I12336"/>
    </row>
    <row r="12337" spans="5:9" s="17" customFormat="1" ht="12.75">
      <c r="E12337" s="19"/>
      <c r="G12337" s="16"/>
      <c r="H12337"/>
      <c r="I12337"/>
    </row>
    <row r="12338" spans="5:9" s="17" customFormat="1" ht="12.75">
      <c r="E12338" s="19"/>
      <c r="G12338" s="16"/>
      <c r="H12338"/>
      <c r="I12338"/>
    </row>
    <row r="12339" spans="5:9" s="17" customFormat="1" ht="12.75">
      <c r="E12339" s="19"/>
      <c r="G12339" s="16"/>
      <c r="H12339"/>
      <c r="I12339"/>
    </row>
    <row r="12340" spans="5:9" s="17" customFormat="1" ht="12.75">
      <c r="E12340" s="19"/>
      <c r="G12340" s="16"/>
      <c r="H12340"/>
      <c r="I12340"/>
    </row>
    <row r="12341" spans="5:9" s="17" customFormat="1" ht="12.75">
      <c r="E12341" s="19"/>
      <c r="G12341" s="16"/>
      <c r="H12341"/>
      <c r="I12341"/>
    </row>
    <row r="12342" spans="5:9" s="17" customFormat="1" ht="12.75">
      <c r="E12342" s="19"/>
      <c r="G12342" s="16"/>
      <c r="H12342"/>
      <c r="I12342"/>
    </row>
    <row r="12343" spans="5:9" s="17" customFormat="1" ht="12.75">
      <c r="E12343" s="19"/>
      <c r="G12343" s="16"/>
      <c r="H12343"/>
      <c r="I12343"/>
    </row>
    <row r="12344" spans="5:9" s="17" customFormat="1" ht="12.75">
      <c r="E12344" s="19"/>
      <c r="G12344" s="16"/>
      <c r="H12344"/>
      <c r="I12344"/>
    </row>
    <row r="12345" spans="5:9" s="17" customFormat="1" ht="12.75">
      <c r="E12345" s="19"/>
      <c r="G12345" s="16"/>
      <c r="H12345"/>
      <c r="I12345"/>
    </row>
    <row r="12346" spans="5:9" s="17" customFormat="1" ht="12.75">
      <c r="E12346" s="19"/>
      <c r="G12346" s="16"/>
      <c r="H12346"/>
      <c r="I12346"/>
    </row>
    <row r="12347" spans="5:9" s="17" customFormat="1" ht="12.75">
      <c r="E12347" s="19"/>
      <c r="G12347" s="16"/>
      <c r="H12347"/>
      <c r="I12347"/>
    </row>
    <row r="12348" spans="5:9" s="17" customFormat="1" ht="12.75">
      <c r="E12348" s="19"/>
      <c r="G12348" s="16"/>
      <c r="H12348"/>
      <c r="I12348"/>
    </row>
    <row r="12349" spans="5:9" s="17" customFormat="1" ht="12.75">
      <c r="E12349" s="19"/>
      <c r="G12349" s="16"/>
      <c r="H12349"/>
      <c r="I12349"/>
    </row>
    <row r="12350" spans="5:9" s="17" customFormat="1" ht="12.75">
      <c r="E12350" s="19"/>
      <c r="G12350" s="16"/>
      <c r="H12350"/>
      <c r="I12350"/>
    </row>
    <row r="12351" spans="5:9" s="17" customFormat="1" ht="12.75">
      <c r="E12351" s="19"/>
      <c r="G12351" s="16"/>
      <c r="H12351"/>
      <c r="I12351"/>
    </row>
    <row r="12352" spans="5:9" s="17" customFormat="1" ht="12.75">
      <c r="E12352" s="19"/>
      <c r="G12352" s="16"/>
      <c r="H12352"/>
      <c r="I12352"/>
    </row>
    <row r="12353" spans="5:9" s="17" customFormat="1" ht="12.75">
      <c r="E12353" s="19"/>
      <c r="G12353" s="16"/>
      <c r="H12353"/>
      <c r="I12353"/>
    </row>
    <row r="12354" spans="5:9" s="17" customFormat="1" ht="12.75">
      <c r="E12354" s="19"/>
      <c r="G12354" s="16"/>
      <c r="H12354"/>
      <c r="I12354"/>
    </row>
    <row r="12355" spans="5:9" s="17" customFormat="1" ht="12.75">
      <c r="E12355" s="19"/>
      <c r="G12355" s="16"/>
      <c r="H12355"/>
      <c r="I12355"/>
    </row>
    <row r="12356" spans="5:9" s="17" customFormat="1" ht="12.75">
      <c r="E12356" s="19"/>
      <c r="G12356" s="16"/>
      <c r="H12356"/>
      <c r="I12356"/>
    </row>
    <row r="12357" spans="5:9" s="17" customFormat="1" ht="12.75">
      <c r="E12357" s="19"/>
      <c r="G12357" s="16"/>
      <c r="H12357"/>
      <c r="I12357"/>
    </row>
    <row r="12358" spans="5:9" s="17" customFormat="1" ht="12.75">
      <c r="E12358" s="19"/>
      <c r="G12358" s="16"/>
      <c r="H12358"/>
      <c r="I12358"/>
    </row>
    <row r="12359" spans="5:9" s="17" customFormat="1" ht="12.75">
      <c r="E12359" s="19"/>
      <c r="G12359" s="16"/>
      <c r="H12359"/>
      <c r="I12359"/>
    </row>
    <row r="12360" spans="5:9" s="17" customFormat="1" ht="12.75">
      <c r="E12360" s="19"/>
      <c r="G12360" s="16"/>
      <c r="H12360"/>
      <c r="I12360"/>
    </row>
    <row r="12361" spans="5:9" s="17" customFormat="1" ht="12.75">
      <c r="E12361" s="19"/>
      <c r="G12361" s="16"/>
      <c r="H12361"/>
      <c r="I12361"/>
    </row>
    <row r="12362" spans="5:9" s="17" customFormat="1" ht="12.75">
      <c r="E12362" s="19"/>
      <c r="G12362" s="16"/>
      <c r="H12362"/>
      <c r="I12362"/>
    </row>
    <row r="12363" spans="5:9" s="17" customFormat="1" ht="12.75">
      <c r="E12363" s="19"/>
      <c r="G12363" s="16"/>
      <c r="H12363"/>
      <c r="I12363"/>
    </row>
    <row r="12364" spans="5:9" s="17" customFormat="1" ht="12.75">
      <c r="E12364" s="19"/>
      <c r="G12364" s="16"/>
      <c r="H12364"/>
      <c r="I12364"/>
    </row>
    <row r="12365" spans="5:9" s="17" customFormat="1" ht="12.75">
      <c r="E12365" s="19"/>
      <c r="G12365" s="16"/>
      <c r="H12365"/>
      <c r="I12365"/>
    </row>
    <row r="12366" spans="5:9" s="17" customFormat="1" ht="12.75">
      <c r="E12366" s="19"/>
      <c r="G12366" s="16"/>
      <c r="H12366"/>
      <c r="I12366"/>
    </row>
    <row r="12367" spans="5:9" s="17" customFormat="1" ht="12.75">
      <c r="E12367" s="19"/>
      <c r="G12367" s="16"/>
      <c r="H12367"/>
      <c r="I12367"/>
    </row>
    <row r="12368" spans="5:9" s="17" customFormat="1" ht="12.75">
      <c r="E12368" s="19"/>
      <c r="G12368" s="16"/>
      <c r="H12368"/>
      <c r="I12368"/>
    </row>
    <row r="12369" spans="5:9" s="17" customFormat="1" ht="12.75">
      <c r="E12369" s="19"/>
      <c r="G12369" s="16"/>
      <c r="H12369"/>
      <c r="I12369"/>
    </row>
    <row r="12370" spans="5:9" s="17" customFormat="1" ht="12.75">
      <c r="E12370" s="19"/>
      <c r="G12370" s="16"/>
      <c r="H12370"/>
      <c r="I12370"/>
    </row>
    <row r="12371" spans="5:9" s="17" customFormat="1" ht="12.75">
      <c r="E12371" s="19"/>
      <c r="G12371" s="16"/>
      <c r="H12371"/>
      <c r="I12371"/>
    </row>
    <row r="12372" spans="5:9" s="17" customFormat="1" ht="12.75">
      <c r="E12372" s="19"/>
      <c r="G12372" s="16"/>
      <c r="H12372"/>
      <c r="I12372"/>
    </row>
    <row r="12373" spans="5:9" s="17" customFormat="1" ht="12.75">
      <c r="E12373" s="19"/>
      <c r="G12373" s="16"/>
      <c r="H12373"/>
      <c r="I12373"/>
    </row>
    <row r="12374" spans="5:9" s="17" customFormat="1" ht="12.75">
      <c r="E12374" s="19"/>
      <c r="G12374" s="16"/>
      <c r="H12374"/>
      <c r="I12374"/>
    </row>
    <row r="12375" spans="5:9" s="17" customFormat="1" ht="12.75">
      <c r="E12375" s="19"/>
      <c r="G12375" s="16"/>
      <c r="H12375"/>
      <c r="I12375"/>
    </row>
    <row r="12376" spans="5:9" s="17" customFormat="1" ht="12.75">
      <c r="E12376" s="19"/>
      <c r="G12376" s="16"/>
      <c r="H12376"/>
      <c r="I12376"/>
    </row>
    <row r="12377" spans="5:9" s="17" customFormat="1" ht="12.75">
      <c r="E12377" s="19"/>
      <c r="G12377" s="16"/>
      <c r="H12377"/>
      <c r="I12377"/>
    </row>
    <row r="12378" spans="5:9" s="17" customFormat="1" ht="12.75">
      <c r="E12378" s="19"/>
      <c r="G12378" s="16"/>
      <c r="H12378"/>
      <c r="I12378"/>
    </row>
    <row r="12379" spans="5:9" s="17" customFormat="1" ht="12.75">
      <c r="E12379" s="19"/>
      <c r="G12379" s="16"/>
      <c r="H12379"/>
      <c r="I12379"/>
    </row>
    <row r="12380" spans="5:9" s="17" customFormat="1" ht="12.75">
      <c r="E12380" s="19"/>
      <c r="G12380" s="16"/>
      <c r="H12380"/>
      <c r="I12380"/>
    </row>
    <row r="12381" spans="5:9" s="17" customFormat="1" ht="12.75">
      <c r="E12381" s="19"/>
      <c r="G12381" s="16"/>
      <c r="H12381"/>
      <c r="I12381"/>
    </row>
    <row r="12382" spans="5:9" s="17" customFormat="1" ht="12.75">
      <c r="E12382" s="19"/>
      <c r="G12382" s="16"/>
      <c r="H12382"/>
      <c r="I12382"/>
    </row>
    <row r="12383" spans="5:9" s="17" customFormat="1" ht="12.75">
      <c r="E12383" s="19"/>
      <c r="G12383" s="16"/>
      <c r="H12383"/>
      <c r="I12383"/>
    </row>
    <row r="12384" spans="5:9" s="17" customFormat="1" ht="12.75">
      <c r="E12384" s="19"/>
      <c r="G12384" s="16"/>
      <c r="H12384"/>
      <c r="I12384"/>
    </row>
    <row r="12385" spans="5:9" s="17" customFormat="1" ht="12.75">
      <c r="E12385" s="19"/>
      <c r="G12385" s="16"/>
      <c r="H12385"/>
      <c r="I12385"/>
    </row>
    <row r="12386" spans="5:9" s="17" customFormat="1" ht="12.75">
      <c r="E12386" s="19"/>
      <c r="G12386" s="16"/>
      <c r="H12386"/>
      <c r="I12386"/>
    </row>
    <row r="12387" spans="5:9" s="17" customFormat="1" ht="12.75">
      <c r="E12387" s="19"/>
      <c r="G12387" s="16"/>
      <c r="H12387"/>
      <c r="I12387"/>
    </row>
    <row r="12388" spans="5:9" s="17" customFormat="1" ht="12.75">
      <c r="E12388" s="19"/>
      <c r="G12388" s="16"/>
      <c r="H12388"/>
      <c r="I12388"/>
    </row>
    <row r="12389" spans="5:9" s="17" customFormat="1" ht="12.75">
      <c r="E12389" s="19"/>
      <c r="G12389" s="16"/>
      <c r="H12389"/>
      <c r="I12389"/>
    </row>
    <row r="12390" spans="5:9" s="17" customFormat="1" ht="12.75">
      <c r="E12390" s="19"/>
      <c r="G12390" s="16"/>
      <c r="H12390"/>
      <c r="I12390"/>
    </row>
    <row r="12391" spans="5:9" s="17" customFormat="1" ht="12.75">
      <c r="E12391" s="19"/>
      <c r="G12391" s="16"/>
      <c r="H12391"/>
      <c r="I12391"/>
    </row>
    <row r="12392" spans="5:9" s="17" customFormat="1" ht="12.75">
      <c r="E12392" s="19"/>
      <c r="G12392" s="16"/>
      <c r="H12392"/>
      <c r="I12392"/>
    </row>
    <row r="12393" spans="5:9" s="17" customFormat="1" ht="12.75">
      <c r="E12393" s="19"/>
      <c r="G12393" s="16"/>
      <c r="H12393"/>
      <c r="I12393"/>
    </row>
    <row r="12394" spans="5:9" s="17" customFormat="1" ht="12.75">
      <c r="E12394" s="19"/>
      <c r="G12394" s="16"/>
      <c r="H12394"/>
      <c r="I12394"/>
    </row>
    <row r="12395" spans="5:9" s="17" customFormat="1" ht="12.75">
      <c r="E12395" s="19"/>
      <c r="G12395" s="16"/>
      <c r="H12395"/>
      <c r="I12395"/>
    </row>
    <row r="12396" spans="5:9" s="17" customFormat="1" ht="12.75">
      <c r="E12396" s="19"/>
      <c r="G12396" s="16"/>
      <c r="H12396"/>
      <c r="I12396"/>
    </row>
    <row r="12397" spans="5:9" s="17" customFormat="1" ht="12.75">
      <c r="E12397" s="19"/>
      <c r="G12397" s="16"/>
      <c r="H12397"/>
      <c r="I12397"/>
    </row>
    <row r="12398" spans="5:9" s="17" customFormat="1" ht="12.75">
      <c r="E12398" s="19"/>
      <c r="G12398" s="16"/>
      <c r="H12398"/>
      <c r="I12398"/>
    </row>
    <row r="12399" spans="5:9" s="17" customFormat="1" ht="12.75">
      <c r="E12399" s="19"/>
      <c r="G12399" s="16"/>
      <c r="H12399"/>
      <c r="I12399"/>
    </row>
    <row r="12400" spans="5:9" s="17" customFormat="1" ht="12.75">
      <c r="E12400" s="19"/>
      <c r="G12400" s="16"/>
      <c r="H12400"/>
      <c r="I12400"/>
    </row>
    <row r="12401" spans="5:9" s="17" customFormat="1" ht="12.75">
      <c r="E12401" s="19"/>
      <c r="G12401" s="16"/>
      <c r="H12401"/>
      <c r="I12401"/>
    </row>
    <row r="12402" spans="5:9" s="17" customFormat="1" ht="12.75">
      <c r="E12402" s="19"/>
      <c r="G12402" s="16"/>
      <c r="H12402"/>
      <c r="I12402"/>
    </row>
    <row r="12403" spans="5:9" s="17" customFormat="1" ht="12.75">
      <c r="E12403" s="19"/>
      <c r="G12403" s="16"/>
      <c r="H12403"/>
      <c r="I12403"/>
    </row>
    <row r="12404" spans="5:9" s="17" customFormat="1" ht="12.75">
      <c r="E12404" s="19"/>
      <c r="G12404" s="16"/>
      <c r="H12404"/>
      <c r="I12404"/>
    </row>
    <row r="12405" spans="5:9" s="17" customFormat="1" ht="12.75">
      <c r="E12405" s="19"/>
      <c r="G12405" s="16"/>
      <c r="H12405"/>
      <c r="I12405"/>
    </row>
    <row r="12406" spans="5:9" s="17" customFormat="1" ht="12.75">
      <c r="E12406" s="19"/>
      <c r="G12406" s="16"/>
      <c r="H12406"/>
      <c r="I12406"/>
    </row>
    <row r="12407" spans="5:9" s="17" customFormat="1" ht="12.75">
      <c r="E12407" s="19"/>
      <c r="G12407" s="16"/>
      <c r="H12407"/>
      <c r="I12407"/>
    </row>
    <row r="12408" spans="5:9" s="17" customFormat="1" ht="12.75">
      <c r="E12408" s="19"/>
      <c r="G12408" s="16"/>
      <c r="H12408"/>
      <c r="I12408"/>
    </row>
    <row r="12409" spans="5:9" s="17" customFormat="1" ht="12.75">
      <c r="E12409" s="19"/>
      <c r="G12409" s="16"/>
      <c r="H12409"/>
      <c r="I12409"/>
    </row>
    <row r="12410" spans="5:9" s="17" customFormat="1" ht="12.75">
      <c r="E12410" s="19"/>
      <c r="G12410" s="16"/>
      <c r="H12410"/>
      <c r="I12410"/>
    </row>
    <row r="12411" spans="5:9" s="17" customFormat="1" ht="12.75">
      <c r="E12411" s="19"/>
      <c r="G12411" s="16"/>
      <c r="H12411"/>
      <c r="I12411"/>
    </row>
    <row r="12412" spans="5:9" s="17" customFormat="1" ht="12.75">
      <c r="E12412" s="19"/>
      <c r="G12412" s="16"/>
      <c r="H12412"/>
      <c r="I12412"/>
    </row>
    <row r="12413" spans="5:9" s="17" customFormat="1" ht="12.75">
      <c r="E12413" s="19"/>
      <c r="G12413" s="16"/>
      <c r="H12413"/>
      <c r="I12413"/>
    </row>
    <row r="12414" spans="5:9" s="17" customFormat="1" ht="12.75">
      <c r="E12414" s="19"/>
      <c r="G12414" s="16"/>
      <c r="H12414"/>
      <c r="I12414"/>
    </row>
    <row r="12415" spans="5:9" s="17" customFormat="1" ht="12.75">
      <c r="E12415" s="19"/>
      <c r="G12415" s="16"/>
      <c r="H12415"/>
      <c r="I12415"/>
    </row>
    <row r="12416" spans="5:9" s="17" customFormat="1" ht="12.75">
      <c r="E12416" s="19"/>
      <c r="G12416" s="16"/>
      <c r="H12416"/>
      <c r="I12416"/>
    </row>
    <row r="12417" spans="5:9" s="17" customFormat="1" ht="12.75">
      <c r="E12417" s="19"/>
      <c r="G12417" s="16"/>
      <c r="H12417"/>
      <c r="I12417"/>
    </row>
    <row r="12418" spans="5:9" s="17" customFormat="1" ht="12.75">
      <c r="E12418" s="19"/>
      <c r="G12418" s="16"/>
      <c r="H12418"/>
      <c r="I12418"/>
    </row>
    <row r="12419" spans="5:9" s="17" customFormat="1" ht="12.75">
      <c r="E12419" s="19"/>
      <c r="G12419" s="16"/>
      <c r="H12419"/>
      <c r="I12419"/>
    </row>
    <row r="12420" spans="5:9" s="17" customFormat="1" ht="12.75">
      <c r="E12420" s="19"/>
      <c r="G12420" s="16"/>
      <c r="H12420"/>
      <c r="I12420"/>
    </row>
    <row r="12421" spans="5:9" s="17" customFormat="1" ht="12.75">
      <c r="E12421" s="19"/>
      <c r="G12421" s="16"/>
      <c r="H12421"/>
      <c r="I12421"/>
    </row>
    <row r="12422" spans="5:9" s="17" customFormat="1" ht="12.75">
      <c r="E12422" s="19"/>
      <c r="G12422" s="16"/>
      <c r="H12422"/>
      <c r="I12422"/>
    </row>
    <row r="12423" spans="5:9" s="17" customFormat="1" ht="12.75">
      <c r="E12423" s="19"/>
      <c r="G12423" s="16"/>
      <c r="H12423"/>
      <c r="I12423"/>
    </row>
    <row r="12424" spans="5:9" s="17" customFormat="1" ht="12.75">
      <c r="E12424" s="19"/>
      <c r="G12424" s="16"/>
      <c r="H12424"/>
      <c r="I12424"/>
    </row>
    <row r="12425" spans="5:9" s="17" customFormat="1" ht="12.75">
      <c r="E12425" s="19"/>
      <c r="G12425" s="16"/>
      <c r="H12425"/>
      <c r="I12425"/>
    </row>
    <row r="12426" spans="5:9" s="17" customFormat="1" ht="12.75">
      <c r="E12426" s="19"/>
      <c r="G12426" s="16"/>
      <c r="H12426"/>
      <c r="I12426"/>
    </row>
    <row r="12427" spans="5:9" s="17" customFormat="1" ht="12.75">
      <c r="E12427" s="19"/>
      <c r="G12427" s="16"/>
      <c r="H12427"/>
      <c r="I12427"/>
    </row>
    <row r="12428" spans="5:9" s="17" customFormat="1" ht="12.75">
      <c r="E12428" s="19"/>
      <c r="G12428" s="16"/>
      <c r="H12428"/>
      <c r="I12428"/>
    </row>
    <row r="12429" spans="5:9" s="17" customFormat="1" ht="12.75">
      <c r="E12429" s="19"/>
      <c r="G12429" s="16"/>
      <c r="H12429"/>
      <c r="I12429"/>
    </row>
    <row r="12430" spans="5:9" s="17" customFormat="1" ht="12.75">
      <c r="E12430" s="19"/>
      <c r="G12430" s="16"/>
      <c r="H12430"/>
      <c r="I12430"/>
    </row>
    <row r="12431" spans="5:9" s="17" customFormat="1" ht="12.75">
      <c r="E12431" s="19"/>
      <c r="G12431" s="16"/>
      <c r="H12431"/>
      <c r="I12431"/>
    </row>
    <row r="12432" spans="5:9" s="17" customFormat="1" ht="12.75">
      <c r="E12432" s="19"/>
      <c r="G12432" s="16"/>
      <c r="H12432"/>
      <c r="I12432"/>
    </row>
    <row r="12433" spans="5:9" s="17" customFormat="1" ht="12.75">
      <c r="E12433" s="19"/>
      <c r="G12433" s="16"/>
      <c r="H12433"/>
      <c r="I12433"/>
    </row>
    <row r="12434" spans="5:9" s="17" customFormat="1" ht="12.75">
      <c r="E12434" s="19"/>
      <c r="G12434" s="16"/>
      <c r="H12434"/>
      <c r="I12434"/>
    </row>
    <row r="12435" spans="5:9" s="17" customFormat="1" ht="12.75">
      <c r="E12435" s="19"/>
      <c r="G12435" s="16"/>
      <c r="H12435"/>
      <c r="I12435"/>
    </row>
    <row r="12436" spans="5:9" s="17" customFormat="1" ht="12.75">
      <c r="E12436" s="19"/>
      <c r="G12436" s="16"/>
      <c r="H12436"/>
      <c r="I12436"/>
    </row>
    <row r="12437" spans="5:9" s="17" customFormat="1" ht="12.75">
      <c r="E12437" s="19"/>
      <c r="G12437" s="16"/>
      <c r="H12437"/>
      <c r="I12437"/>
    </row>
    <row r="12438" spans="5:9" s="17" customFormat="1" ht="12.75">
      <c r="E12438" s="19"/>
      <c r="G12438" s="16"/>
      <c r="H12438"/>
      <c r="I12438"/>
    </row>
    <row r="12439" spans="5:9" s="17" customFormat="1" ht="12.75">
      <c r="E12439" s="19"/>
      <c r="G12439" s="16"/>
      <c r="H12439"/>
      <c r="I12439"/>
    </row>
    <row r="12440" spans="5:9" s="17" customFormat="1" ht="12.75">
      <c r="E12440" s="19"/>
      <c r="G12440" s="16"/>
      <c r="H12440"/>
      <c r="I12440"/>
    </row>
    <row r="12441" spans="5:9" s="17" customFormat="1" ht="12.75">
      <c r="E12441" s="19"/>
      <c r="G12441" s="16"/>
      <c r="H12441"/>
      <c r="I12441"/>
    </row>
    <row r="12442" spans="5:9" s="17" customFormat="1" ht="12.75">
      <c r="E12442" s="19"/>
      <c r="G12442" s="16"/>
      <c r="H12442"/>
      <c r="I12442"/>
    </row>
    <row r="12443" spans="5:9" s="17" customFormat="1" ht="12.75">
      <c r="E12443" s="19"/>
      <c r="G12443" s="16"/>
      <c r="H12443"/>
      <c r="I12443"/>
    </row>
    <row r="12444" spans="5:9" s="17" customFormat="1" ht="12.75">
      <c r="E12444" s="19"/>
      <c r="G12444" s="16"/>
      <c r="H12444"/>
      <c r="I12444"/>
    </row>
    <row r="12445" spans="5:9" s="17" customFormat="1" ht="12.75">
      <c r="E12445" s="19"/>
      <c r="G12445" s="16"/>
      <c r="H12445"/>
      <c r="I12445"/>
    </row>
    <row r="12446" spans="5:9" s="17" customFormat="1" ht="12.75">
      <c r="E12446" s="19"/>
      <c r="G12446" s="16"/>
      <c r="H12446"/>
      <c r="I12446"/>
    </row>
    <row r="12447" spans="5:9" s="17" customFormat="1" ht="12.75">
      <c r="E12447" s="19"/>
      <c r="G12447" s="16"/>
      <c r="H12447"/>
      <c r="I12447"/>
    </row>
    <row r="12448" spans="5:9" s="17" customFormat="1" ht="12.75">
      <c r="E12448" s="19"/>
      <c r="G12448" s="16"/>
      <c r="H12448"/>
      <c r="I12448"/>
    </row>
    <row r="12449" spans="5:9" s="17" customFormat="1" ht="12.75">
      <c r="E12449" s="19"/>
      <c r="G12449" s="16"/>
      <c r="H12449"/>
      <c r="I12449"/>
    </row>
    <row r="12450" spans="5:9" s="17" customFormat="1" ht="12.75">
      <c r="E12450" s="19"/>
      <c r="G12450" s="16"/>
      <c r="H12450"/>
      <c r="I12450"/>
    </row>
    <row r="12451" spans="5:9" s="17" customFormat="1" ht="12.75">
      <c r="E12451" s="19"/>
      <c r="G12451" s="16"/>
      <c r="H12451"/>
      <c r="I12451"/>
    </row>
    <row r="12452" spans="5:9" s="17" customFormat="1" ht="12.75">
      <c r="E12452" s="19"/>
      <c r="G12452" s="16"/>
      <c r="H12452"/>
      <c r="I12452"/>
    </row>
    <row r="12453" spans="5:9" s="17" customFormat="1" ht="12.75">
      <c r="E12453" s="19"/>
      <c r="G12453" s="16"/>
      <c r="H12453"/>
      <c r="I12453"/>
    </row>
    <row r="12454" spans="5:9" s="17" customFormat="1" ht="12.75">
      <c r="E12454" s="19"/>
      <c r="G12454" s="16"/>
      <c r="H12454"/>
      <c r="I12454"/>
    </row>
    <row r="12455" spans="5:9" s="17" customFormat="1" ht="12.75">
      <c r="E12455" s="19"/>
      <c r="G12455" s="16"/>
      <c r="H12455"/>
      <c r="I12455"/>
    </row>
    <row r="12456" spans="5:9" s="17" customFormat="1" ht="12.75">
      <c r="E12456" s="19"/>
      <c r="G12456" s="16"/>
      <c r="H12456"/>
      <c r="I12456"/>
    </row>
    <row r="12457" spans="5:9" s="17" customFormat="1" ht="12.75">
      <c r="E12457" s="19"/>
      <c r="G12457" s="16"/>
      <c r="H12457"/>
      <c r="I12457"/>
    </row>
    <row r="12458" spans="5:9" s="17" customFormat="1" ht="12.75">
      <c r="E12458" s="19"/>
      <c r="G12458" s="16"/>
      <c r="H12458"/>
      <c r="I12458"/>
    </row>
    <row r="12459" spans="5:9" s="17" customFormat="1" ht="12.75">
      <c r="E12459" s="19"/>
      <c r="G12459" s="16"/>
      <c r="H12459"/>
      <c r="I12459"/>
    </row>
    <row r="12460" spans="5:9" s="17" customFormat="1" ht="12.75">
      <c r="E12460" s="19"/>
      <c r="G12460" s="16"/>
      <c r="H12460"/>
      <c r="I12460"/>
    </row>
    <row r="12461" spans="5:9" s="17" customFormat="1" ht="12.75">
      <c r="E12461" s="19"/>
      <c r="G12461" s="16"/>
      <c r="H12461"/>
      <c r="I12461"/>
    </row>
    <row r="12462" spans="5:9" s="17" customFormat="1" ht="12.75">
      <c r="E12462" s="19"/>
      <c r="G12462" s="16"/>
      <c r="H12462"/>
      <c r="I12462"/>
    </row>
    <row r="12463" spans="5:9" s="17" customFormat="1" ht="12.75">
      <c r="E12463" s="19"/>
      <c r="G12463" s="16"/>
      <c r="H12463"/>
      <c r="I12463"/>
    </row>
    <row r="12464" spans="5:9" s="17" customFormat="1" ht="12.75">
      <c r="E12464" s="19"/>
      <c r="G12464" s="16"/>
      <c r="H12464"/>
      <c r="I12464"/>
    </row>
    <row r="12465" spans="5:9" s="17" customFormat="1" ht="12.75">
      <c r="E12465" s="19"/>
      <c r="G12465" s="16"/>
      <c r="H12465"/>
      <c r="I12465"/>
    </row>
    <row r="12466" spans="5:9" s="17" customFormat="1" ht="12.75">
      <c r="E12466" s="19"/>
      <c r="G12466" s="16"/>
      <c r="H12466"/>
      <c r="I12466"/>
    </row>
    <row r="12467" spans="5:9" s="17" customFormat="1" ht="12.75">
      <c r="E12467" s="19"/>
      <c r="G12467" s="16"/>
      <c r="H12467"/>
      <c r="I12467"/>
    </row>
    <row r="12468" spans="5:9" s="17" customFormat="1" ht="12.75">
      <c r="E12468" s="19"/>
      <c r="G12468" s="16"/>
      <c r="H12468"/>
      <c r="I12468"/>
    </row>
    <row r="12469" spans="5:9" s="17" customFormat="1" ht="12.75">
      <c r="E12469" s="19"/>
      <c r="G12469" s="16"/>
      <c r="H12469"/>
      <c r="I12469"/>
    </row>
    <row r="12470" spans="5:9" s="17" customFormat="1" ht="12.75">
      <c r="E12470" s="19"/>
      <c r="G12470" s="16"/>
      <c r="H12470"/>
      <c r="I12470"/>
    </row>
    <row r="12471" spans="5:9" s="17" customFormat="1" ht="12.75">
      <c r="E12471" s="19"/>
      <c r="G12471" s="16"/>
      <c r="H12471"/>
      <c r="I12471"/>
    </row>
    <row r="12472" spans="5:9" s="17" customFormat="1" ht="12.75">
      <c r="E12472" s="19"/>
      <c r="G12472" s="16"/>
      <c r="H12472"/>
      <c r="I12472"/>
    </row>
    <row r="12473" spans="5:9" s="17" customFormat="1" ht="12.75">
      <c r="E12473" s="19"/>
      <c r="G12473" s="16"/>
      <c r="H12473"/>
      <c r="I12473"/>
    </row>
    <row r="12474" spans="5:9" s="17" customFormat="1" ht="12.75">
      <c r="E12474" s="19"/>
      <c r="G12474" s="16"/>
      <c r="H12474"/>
      <c r="I12474"/>
    </row>
    <row r="12475" spans="5:9" s="17" customFormat="1" ht="12.75">
      <c r="E12475" s="19"/>
      <c r="G12475" s="16"/>
      <c r="H12475"/>
      <c r="I12475"/>
    </row>
    <row r="12476" spans="5:9" s="17" customFormat="1" ht="12.75">
      <c r="E12476" s="19"/>
      <c r="G12476" s="16"/>
      <c r="H12476"/>
      <c r="I12476"/>
    </row>
    <row r="12477" spans="5:9" s="17" customFormat="1" ht="12.75">
      <c r="E12477" s="19"/>
      <c r="G12477" s="16"/>
      <c r="H12477"/>
      <c r="I12477"/>
    </row>
    <row r="12478" spans="5:9" s="17" customFormat="1" ht="12.75">
      <c r="E12478" s="19"/>
      <c r="G12478" s="16"/>
      <c r="H12478"/>
      <c r="I12478"/>
    </row>
    <row r="12479" spans="5:9" s="17" customFormat="1" ht="12.75">
      <c r="E12479" s="19"/>
      <c r="G12479" s="16"/>
      <c r="H12479"/>
      <c r="I12479"/>
    </row>
    <row r="12480" spans="5:9" s="17" customFormat="1" ht="12.75">
      <c r="E12480" s="19"/>
      <c r="G12480" s="16"/>
      <c r="H12480"/>
      <c r="I12480"/>
    </row>
    <row r="12481" spans="5:9" s="17" customFormat="1" ht="12.75">
      <c r="E12481" s="19"/>
      <c r="G12481" s="16"/>
      <c r="H12481"/>
      <c r="I12481"/>
    </row>
    <row r="12482" spans="5:9" s="17" customFormat="1" ht="12.75">
      <c r="E12482" s="19"/>
      <c r="G12482" s="16"/>
      <c r="H12482"/>
      <c r="I12482"/>
    </row>
    <row r="12483" spans="5:9" s="17" customFormat="1" ht="12.75">
      <c r="E12483" s="19"/>
      <c r="G12483" s="16"/>
      <c r="H12483"/>
      <c r="I12483"/>
    </row>
    <row r="12484" spans="5:9" s="17" customFormat="1" ht="12.75">
      <c r="E12484" s="19"/>
      <c r="G12484" s="16"/>
      <c r="H12484"/>
      <c r="I12484"/>
    </row>
    <row r="12485" spans="5:9" s="17" customFormat="1" ht="12.75">
      <c r="E12485" s="19"/>
      <c r="G12485" s="16"/>
      <c r="H12485"/>
      <c r="I12485"/>
    </row>
    <row r="12486" spans="5:9" s="17" customFormat="1" ht="12.75">
      <c r="E12486" s="19"/>
      <c r="G12486" s="16"/>
      <c r="H12486"/>
      <c r="I12486"/>
    </row>
    <row r="12487" spans="5:9" s="17" customFormat="1" ht="12.75">
      <c r="E12487" s="19"/>
      <c r="G12487" s="16"/>
      <c r="H12487"/>
      <c r="I12487"/>
    </row>
    <row r="12488" spans="5:9" s="17" customFormat="1" ht="12.75">
      <c r="E12488" s="19"/>
      <c r="G12488" s="16"/>
      <c r="H12488"/>
      <c r="I12488"/>
    </row>
    <row r="12489" spans="5:9" s="17" customFormat="1" ht="12.75">
      <c r="E12489" s="19"/>
      <c r="G12489" s="16"/>
      <c r="H12489"/>
      <c r="I12489"/>
    </row>
    <row r="12490" spans="5:9" s="17" customFormat="1" ht="12.75">
      <c r="E12490" s="19"/>
      <c r="G12490" s="16"/>
      <c r="H12490"/>
      <c r="I12490"/>
    </row>
    <row r="12491" spans="5:9" s="17" customFormat="1" ht="12.75">
      <c r="E12491" s="19"/>
      <c r="G12491" s="16"/>
      <c r="H12491"/>
      <c r="I12491"/>
    </row>
    <row r="12492" spans="5:9" s="17" customFormat="1" ht="12.75">
      <c r="E12492" s="19"/>
      <c r="G12492" s="16"/>
      <c r="H12492"/>
      <c r="I12492"/>
    </row>
    <row r="12493" spans="5:9" s="17" customFormat="1" ht="12.75">
      <c r="E12493" s="19"/>
      <c r="G12493" s="16"/>
      <c r="H12493"/>
      <c r="I12493"/>
    </row>
    <row r="12494" spans="5:9" s="17" customFormat="1" ht="12.75">
      <c r="E12494" s="19"/>
      <c r="G12494" s="16"/>
      <c r="H12494"/>
      <c r="I12494"/>
    </row>
    <row r="12495" spans="5:9" s="17" customFormat="1" ht="12.75">
      <c r="E12495" s="19"/>
      <c r="G12495" s="16"/>
      <c r="H12495"/>
      <c r="I12495"/>
    </row>
    <row r="12496" spans="5:9" s="17" customFormat="1" ht="12.75">
      <c r="E12496" s="19"/>
      <c r="G12496" s="16"/>
      <c r="H12496"/>
      <c r="I12496"/>
    </row>
    <row r="12497" spans="5:9" s="17" customFormat="1" ht="12.75">
      <c r="E12497" s="19"/>
      <c r="G12497" s="16"/>
      <c r="H12497"/>
      <c r="I12497"/>
    </row>
    <row r="12498" spans="5:9" s="17" customFormat="1" ht="12.75">
      <c r="E12498" s="19"/>
      <c r="G12498" s="16"/>
      <c r="H12498"/>
      <c r="I12498"/>
    </row>
    <row r="12499" spans="5:9" s="17" customFormat="1" ht="12.75">
      <c r="E12499" s="19"/>
      <c r="G12499" s="16"/>
      <c r="H12499"/>
      <c r="I12499"/>
    </row>
    <row r="12500" spans="5:9" s="17" customFormat="1" ht="12.75">
      <c r="E12500" s="19"/>
      <c r="G12500" s="16"/>
      <c r="H12500"/>
      <c r="I12500"/>
    </row>
    <row r="12501" spans="5:9" s="17" customFormat="1" ht="12.75">
      <c r="E12501" s="19"/>
      <c r="G12501" s="16"/>
      <c r="H12501"/>
      <c r="I12501"/>
    </row>
    <row r="12502" spans="5:9" s="17" customFormat="1" ht="12.75">
      <c r="E12502" s="19"/>
      <c r="G12502" s="16"/>
      <c r="H12502"/>
      <c r="I12502"/>
    </row>
    <row r="12503" spans="5:9" s="17" customFormat="1" ht="12.75">
      <c r="E12503" s="19"/>
      <c r="G12503" s="16"/>
      <c r="H12503"/>
      <c r="I12503"/>
    </row>
    <row r="12504" spans="5:9" s="17" customFormat="1" ht="12.75">
      <c r="E12504" s="19"/>
      <c r="G12504" s="16"/>
      <c r="H12504"/>
      <c r="I12504"/>
    </row>
    <row r="12505" spans="5:9" s="17" customFormat="1" ht="12.75">
      <c r="E12505" s="19"/>
      <c r="G12505" s="16"/>
      <c r="H12505"/>
      <c r="I12505"/>
    </row>
    <row r="12506" spans="5:9" s="17" customFormat="1" ht="12.75">
      <c r="E12506" s="19"/>
      <c r="G12506" s="16"/>
      <c r="H12506"/>
      <c r="I12506"/>
    </row>
    <row r="12507" spans="5:9" s="17" customFormat="1" ht="12.75">
      <c r="E12507" s="19"/>
      <c r="G12507" s="16"/>
      <c r="H12507"/>
      <c r="I12507"/>
    </row>
    <row r="12508" spans="5:9" s="17" customFormat="1" ht="12.75">
      <c r="E12508" s="19"/>
      <c r="G12508" s="16"/>
      <c r="H12508"/>
      <c r="I12508"/>
    </row>
    <row r="12509" spans="5:9" s="17" customFormat="1" ht="12.75">
      <c r="E12509" s="19"/>
      <c r="G12509" s="16"/>
      <c r="H12509"/>
      <c r="I12509"/>
    </row>
    <row r="12510" spans="5:9" s="17" customFormat="1" ht="12.75">
      <c r="E12510" s="19"/>
      <c r="G12510" s="16"/>
      <c r="H12510"/>
      <c r="I12510"/>
    </row>
    <row r="12511" spans="5:9" s="17" customFormat="1" ht="12.75">
      <c r="E12511" s="19"/>
      <c r="G12511" s="16"/>
      <c r="H12511"/>
      <c r="I12511"/>
    </row>
    <row r="12512" spans="5:9" s="17" customFormat="1" ht="12.75">
      <c r="E12512" s="19"/>
      <c r="G12512" s="16"/>
      <c r="H12512"/>
      <c r="I12512"/>
    </row>
    <row r="12513" spans="5:9" s="17" customFormat="1" ht="12.75">
      <c r="E12513" s="19"/>
      <c r="G12513" s="16"/>
      <c r="H12513"/>
      <c r="I12513"/>
    </row>
    <row r="12514" spans="5:9" s="17" customFormat="1" ht="12.75">
      <c r="E12514" s="19"/>
      <c r="G12514" s="16"/>
      <c r="H12514"/>
      <c r="I12514"/>
    </row>
    <row r="12515" spans="5:9" s="17" customFormat="1" ht="12.75">
      <c r="E12515" s="19"/>
      <c r="G12515" s="16"/>
      <c r="H12515"/>
      <c r="I12515"/>
    </row>
    <row r="12516" spans="5:9" s="17" customFormat="1" ht="12.75">
      <c r="E12516" s="19"/>
      <c r="G12516" s="16"/>
      <c r="H12516"/>
      <c r="I12516"/>
    </row>
    <row r="12517" spans="5:9" s="17" customFormat="1" ht="12.75">
      <c r="E12517" s="19"/>
      <c r="G12517" s="16"/>
      <c r="H12517"/>
      <c r="I12517"/>
    </row>
    <row r="12518" spans="5:9" s="17" customFormat="1" ht="12.75">
      <c r="E12518" s="19"/>
      <c r="G12518" s="16"/>
      <c r="H12518"/>
      <c r="I12518"/>
    </row>
    <row r="12519" spans="5:9" s="17" customFormat="1" ht="12.75">
      <c r="E12519" s="19"/>
      <c r="G12519" s="16"/>
      <c r="H12519"/>
      <c r="I12519"/>
    </row>
    <row r="12520" spans="5:9" s="17" customFormat="1" ht="12.75">
      <c r="E12520" s="19"/>
      <c r="G12520" s="16"/>
      <c r="H12520"/>
      <c r="I12520"/>
    </row>
    <row r="12521" spans="5:9" s="17" customFormat="1" ht="12.75">
      <c r="E12521" s="19"/>
      <c r="G12521" s="16"/>
      <c r="H12521"/>
      <c r="I12521"/>
    </row>
    <row r="12522" spans="5:9" s="17" customFormat="1" ht="12.75">
      <c r="E12522" s="19"/>
      <c r="G12522" s="16"/>
      <c r="H12522"/>
      <c r="I12522"/>
    </row>
    <row r="12523" spans="5:9" s="17" customFormat="1" ht="12.75">
      <c r="E12523" s="19"/>
      <c r="G12523" s="16"/>
      <c r="H12523"/>
      <c r="I12523"/>
    </row>
    <row r="12524" spans="5:9" s="17" customFormat="1" ht="12.75">
      <c r="E12524" s="19"/>
      <c r="G12524" s="16"/>
      <c r="H12524"/>
      <c r="I12524"/>
    </row>
    <row r="12525" spans="5:9" s="17" customFormat="1" ht="12.75">
      <c r="E12525" s="19"/>
      <c r="G12525" s="16"/>
      <c r="H12525"/>
      <c r="I12525"/>
    </row>
    <row r="12526" spans="5:9" s="17" customFormat="1" ht="12.75">
      <c r="E12526" s="19"/>
      <c r="G12526" s="16"/>
      <c r="H12526"/>
      <c r="I12526"/>
    </row>
    <row r="12527" spans="5:9" s="17" customFormat="1" ht="12.75">
      <c r="E12527" s="19"/>
      <c r="G12527" s="16"/>
      <c r="H12527"/>
      <c r="I12527"/>
    </row>
    <row r="12528" spans="5:9" s="17" customFormat="1" ht="12.75">
      <c r="E12528" s="19"/>
      <c r="G12528" s="16"/>
      <c r="H12528"/>
      <c r="I12528"/>
    </row>
    <row r="12529" spans="5:9" s="17" customFormat="1" ht="12.75">
      <c r="E12529" s="19"/>
      <c r="G12529" s="16"/>
      <c r="H12529"/>
      <c r="I12529"/>
    </row>
    <row r="12530" spans="5:9" s="17" customFormat="1" ht="12.75">
      <c r="E12530" s="19"/>
      <c r="G12530" s="16"/>
      <c r="H12530"/>
      <c r="I12530"/>
    </row>
    <row r="12531" spans="5:9" s="17" customFormat="1" ht="12.75">
      <c r="E12531" s="19"/>
      <c r="G12531" s="16"/>
      <c r="H12531"/>
      <c r="I12531"/>
    </row>
    <row r="12532" spans="5:9" s="17" customFormat="1" ht="12.75">
      <c r="E12532" s="19"/>
      <c r="G12532" s="16"/>
      <c r="H12532"/>
      <c r="I12532"/>
    </row>
    <row r="12533" spans="5:9" s="17" customFormat="1" ht="12.75">
      <c r="E12533" s="19"/>
      <c r="G12533" s="16"/>
      <c r="H12533"/>
      <c r="I12533"/>
    </row>
    <row r="12534" spans="5:9" s="17" customFormat="1" ht="12.75">
      <c r="E12534" s="19"/>
      <c r="G12534" s="16"/>
      <c r="H12534"/>
      <c r="I12534"/>
    </row>
    <row r="12535" spans="5:9" s="17" customFormat="1" ht="12.75">
      <c r="E12535" s="19"/>
      <c r="G12535" s="16"/>
      <c r="H12535"/>
      <c r="I12535"/>
    </row>
    <row r="12536" spans="5:9" s="17" customFormat="1" ht="12.75">
      <c r="E12536" s="19"/>
      <c r="G12536" s="16"/>
      <c r="H12536"/>
      <c r="I12536"/>
    </row>
    <row r="12537" spans="5:9" s="17" customFormat="1" ht="12.75">
      <c r="E12537" s="19"/>
      <c r="G12537" s="16"/>
      <c r="H12537"/>
      <c r="I12537"/>
    </row>
    <row r="12538" spans="5:9" s="17" customFormat="1" ht="12.75">
      <c r="E12538" s="19"/>
      <c r="G12538" s="16"/>
      <c r="H12538"/>
      <c r="I12538"/>
    </row>
    <row r="12539" spans="5:9" s="17" customFormat="1" ht="12.75">
      <c r="E12539" s="19"/>
      <c r="G12539" s="16"/>
      <c r="H12539"/>
      <c r="I12539"/>
    </row>
    <row r="12540" spans="5:9" s="17" customFormat="1" ht="12.75">
      <c r="E12540" s="19"/>
      <c r="G12540" s="16"/>
      <c r="H12540"/>
      <c r="I12540"/>
    </row>
    <row r="12541" spans="5:9" s="17" customFormat="1" ht="12.75">
      <c r="E12541" s="19"/>
      <c r="G12541" s="16"/>
      <c r="H12541"/>
      <c r="I12541"/>
    </row>
    <row r="12542" spans="5:9" s="17" customFormat="1" ht="12.75">
      <c r="E12542" s="19"/>
      <c r="G12542" s="16"/>
      <c r="H12542"/>
      <c r="I12542"/>
    </row>
    <row r="12543" spans="5:9" s="17" customFormat="1" ht="12.75">
      <c r="E12543" s="19"/>
      <c r="G12543" s="16"/>
      <c r="H12543"/>
      <c r="I12543"/>
    </row>
    <row r="12544" spans="5:9" s="17" customFormat="1" ht="12.75">
      <c r="E12544" s="19"/>
      <c r="G12544" s="16"/>
      <c r="H12544"/>
      <c r="I12544"/>
    </row>
    <row r="12545" spans="5:9" s="17" customFormat="1" ht="12.75">
      <c r="E12545" s="19"/>
      <c r="G12545" s="16"/>
      <c r="H12545"/>
      <c r="I12545"/>
    </row>
    <row r="12546" spans="5:9" s="17" customFormat="1" ht="12.75">
      <c r="E12546" s="19"/>
      <c r="G12546" s="16"/>
      <c r="H12546"/>
      <c r="I12546"/>
    </row>
    <row r="12547" spans="5:9" s="17" customFormat="1" ht="12.75">
      <c r="E12547" s="19"/>
      <c r="G12547" s="16"/>
      <c r="H12547"/>
      <c r="I12547"/>
    </row>
    <row r="12548" spans="5:9" s="17" customFormat="1" ht="12.75">
      <c r="E12548" s="19"/>
      <c r="G12548" s="16"/>
      <c r="H12548"/>
      <c r="I12548"/>
    </row>
    <row r="12549" spans="5:9" s="17" customFormat="1" ht="12.75">
      <c r="E12549" s="19"/>
      <c r="G12549" s="16"/>
      <c r="H12549"/>
      <c r="I12549"/>
    </row>
    <row r="12550" spans="5:9" s="17" customFormat="1" ht="12.75">
      <c r="E12550" s="19"/>
      <c r="G12550" s="16"/>
      <c r="H12550"/>
      <c r="I12550"/>
    </row>
    <row r="12551" spans="5:9" s="17" customFormat="1" ht="12.75">
      <c r="E12551" s="19"/>
      <c r="G12551" s="16"/>
      <c r="H12551"/>
      <c r="I12551"/>
    </row>
    <row r="12552" spans="5:9" s="17" customFormat="1" ht="12.75">
      <c r="E12552" s="19"/>
      <c r="G12552" s="16"/>
      <c r="H12552"/>
      <c r="I12552"/>
    </row>
    <row r="12553" spans="5:9" s="17" customFormat="1" ht="12.75">
      <c r="E12553" s="19"/>
      <c r="G12553" s="16"/>
      <c r="H12553"/>
      <c r="I12553"/>
    </row>
    <row r="12554" spans="5:9" s="17" customFormat="1" ht="12.75">
      <c r="E12554" s="19"/>
      <c r="G12554" s="16"/>
      <c r="H12554"/>
      <c r="I12554"/>
    </row>
    <row r="12555" spans="5:9" s="17" customFormat="1" ht="12.75">
      <c r="E12555" s="19"/>
      <c r="G12555" s="16"/>
      <c r="H12555"/>
      <c r="I12555"/>
    </row>
    <row r="12556" spans="5:9" s="17" customFormat="1" ht="12.75">
      <c r="E12556" s="19"/>
      <c r="G12556" s="16"/>
      <c r="H12556"/>
      <c r="I12556"/>
    </row>
    <row r="12557" spans="5:9" s="17" customFormat="1" ht="12.75">
      <c r="E12557" s="19"/>
      <c r="G12557" s="16"/>
      <c r="H12557"/>
      <c r="I12557"/>
    </row>
    <row r="12558" spans="5:9" s="17" customFormat="1" ht="12.75">
      <c r="E12558" s="19"/>
      <c r="G12558" s="16"/>
      <c r="H12558"/>
      <c r="I12558"/>
    </row>
    <row r="12559" spans="5:9" s="17" customFormat="1" ht="12.75">
      <c r="E12559" s="19"/>
      <c r="G12559" s="16"/>
      <c r="H12559"/>
      <c r="I12559"/>
    </row>
    <row r="12560" spans="5:9" s="17" customFormat="1" ht="12.75">
      <c r="E12560" s="19"/>
      <c r="G12560" s="16"/>
      <c r="H12560"/>
      <c r="I12560"/>
    </row>
    <row r="12561" spans="5:9" s="17" customFormat="1" ht="12.75">
      <c r="E12561" s="19"/>
      <c r="G12561" s="16"/>
      <c r="H12561"/>
      <c r="I12561"/>
    </row>
    <row r="12562" spans="5:9" s="17" customFormat="1" ht="12.75">
      <c r="E12562" s="19"/>
      <c r="G12562" s="16"/>
      <c r="H12562"/>
      <c r="I12562"/>
    </row>
    <row r="12563" spans="5:9" s="17" customFormat="1" ht="12.75">
      <c r="E12563" s="19"/>
      <c r="G12563" s="16"/>
      <c r="H12563"/>
      <c r="I12563"/>
    </row>
    <row r="12564" spans="5:9" s="17" customFormat="1" ht="12.75">
      <c r="E12564" s="19"/>
      <c r="G12564" s="16"/>
      <c r="H12564"/>
      <c r="I12564"/>
    </row>
    <row r="12565" spans="5:9" s="17" customFormat="1" ht="12.75">
      <c r="E12565" s="19"/>
      <c r="G12565" s="16"/>
      <c r="H12565"/>
      <c r="I12565"/>
    </row>
    <row r="12566" spans="5:9" s="17" customFormat="1" ht="12.75">
      <c r="E12566" s="19"/>
      <c r="G12566" s="16"/>
      <c r="H12566"/>
      <c r="I12566"/>
    </row>
    <row r="12567" spans="5:9" s="17" customFormat="1" ht="12.75">
      <c r="E12567" s="19"/>
      <c r="G12567" s="16"/>
      <c r="H12567"/>
      <c r="I12567"/>
    </row>
    <row r="12568" spans="5:9" s="17" customFormat="1" ht="12.75">
      <c r="E12568" s="19"/>
      <c r="G12568" s="16"/>
      <c r="H12568"/>
      <c r="I12568"/>
    </row>
    <row r="12569" spans="5:9" s="17" customFormat="1" ht="12.75">
      <c r="E12569" s="19"/>
      <c r="G12569" s="16"/>
      <c r="H12569"/>
      <c r="I12569"/>
    </row>
    <row r="12570" spans="5:9" s="17" customFormat="1" ht="12.75">
      <c r="E12570" s="19"/>
      <c r="G12570" s="16"/>
      <c r="H12570"/>
      <c r="I12570"/>
    </row>
    <row r="12571" spans="5:9" s="17" customFormat="1" ht="12.75">
      <c r="E12571" s="19"/>
      <c r="G12571" s="16"/>
      <c r="H12571"/>
      <c r="I12571"/>
    </row>
    <row r="12572" spans="5:9" s="17" customFormat="1" ht="12.75">
      <c r="E12572" s="19"/>
      <c r="G12572" s="16"/>
      <c r="H12572"/>
      <c r="I12572"/>
    </row>
    <row r="12573" spans="5:9" s="17" customFormat="1" ht="12.75">
      <c r="E12573" s="19"/>
      <c r="G12573" s="16"/>
      <c r="H12573"/>
      <c r="I12573"/>
    </row>
    <row r="12574" spans="5:9" s="17" customFormat="1" ht="12.75">
      <c r="E12574" s="19"/>
      <c r="G12574" s="16"/>
      <c r="H12574"/>
      <c r="I12574"/>
    </row>
    <row r="12575" spans="5:9" s="17" customFormat="1" ht="12.75">
      <c r="E12575" s="19"/>
      <c r="G12575" s="16"/>
      <c r="H12575"/>
      <c r="I12575"/>
    </row>
    <row r="12576" spans="5:9" s="17" customFormat="1" ht="12.75">
      <c r="E12576" s="19"/>
      <c r="G12576" s="16"/>
      <c r="H12576"/>
      <c r="I12576"/>
    </row>
    <row r="12577" spans="5:9" s="17" customFormat="1" ht="12.75">
      <c r="E12577" s="19"/>
      <c r="G12577" s="16"/>
      <c r="H12577"/>
      <c r="I12577"/>
    </row>
    <row r="12578" spans="5:9" s="17" customFormat="1" ht="12.75">
      <c r="E12578" s="19"/>
      <c r="G12578" s="16"/>
      <c r="H12578"/>
      <c r="I12578"/>
    </row>
    <row r="12579" spans="5:9" s="17" customFormat="1" ht="12.75">
      <c r="E12579" s="19"/>
      <c r="G12579" s="16"/>
      <c r="H12579"/>
      <c r="I12579"/>
    </row>
    <row r="12580" spans="5:9" s="17" customFormat="1" ht="12.75">
      <c r="E12580" s="19"/>
      <c r="G12580" s="16"/>
      <c r="H12580"/>
      <c r="I12580"/>
    </row>
    <row r="12581" spans="5:9" s="17" customFormat="1" ht="12.75">
      <c r="E12581" s="19"/>
      <c r="G12581" s="16"/>
      <c r="H12581"/>
      <c r="I12581"/>
    </row>
    <row r="12582" spans="5:9" s="17" customFormat="1" ht="12.75">
      <c r="E12582" s="19"/>
      <c r="G12582" s="16"/>
      <c r="H12582"/>
      <c r="I12582"/>
    </row>
    <row r="12583" spans="5:9" s="17" customFormat="1" ht="12.75">
      <c r="E12583" s="19"/>
      <c r="G12583" s="16"/>
      <c r="H12583"/>
      <c r="I12583"/>
    </row>
    <row r="12584" spans="5:9" s="17" customFormat="1" ht="12.75">
      <c r="E12584" s="19"/>
      <c r="G12584" s="16"/>
      <c r="H12584"/>
      <c r="I12584"/>
    </row>
    <row r="12585" spans="5:9" s="17" customFormat="1" ht="12.75">
      <c r="E12585" s="19"/>
      <c r="G12585" s="16"/>
      <c r="H12585"/>
      <c r="I12585"/>
    </row>
    <row r="12586" spans="5:9" s="17" customFormat="1" ht="12.75">
      <c r="E12586" s="19"/>
      <c r="G12586" s="16"/>
      <c r="H12586"/>
      <c r="I12586"/>
    </row>
    <row r="12587" spans="5:9" s="17" customFormat="1" ht="12.75">
      <c r="E12587" s="19"/>
      <c r="G12587" s="16"/>
      <c r="H12587"/>
      <c r="I12587"/>
    </row>
    <row r="12588" spans="5:9" s="17" customFormat="1" ht="12.75">
      <c r="E12588" s="19"/>
      <c r="G12588" s="16"/>
      <c r="H12588"/>
      <c r="I12588"/>
    </row>
    <row r="12589" spans="5:9" s="17" customFormat="1" ht="12.75">
      <c r="E12589" s="19"/>
      <c r="G12589" s="16"/>
      <c r="H12589"/>
      <c r="I12589"/>
    </row>
    <row r="12590" spans="5:9" s="17" customFormat="1" ht="12.75">
      <c r="E12590" s="19"/>
      <c r="G12590" s="16"/>
      <c r="H12590"/>
      <c r="I12590"/>
    </row>
    <row r="12591" spans="5:9" s="17" customFormat="1" ht="12.75">
      <c r="E12591" s="19"/>
      <c r="G12591" s="16"/>
      <c r="H12591"/>
      <c r="I12591"/>
    </row>
    <row r="12592" spans="5:9" s="17" customFormat="1" ht="12.75">
      <c r="E12592" s="19"/>
      <c r="G12592" s="16"/>
      <c r="H12592"/>
      <c r="I12592"/>
    </row>
    <row r="12593" spans="5:9" s="17" customFormat="1" ht="12.75">
      <c r="E12593" s="19"/>
      <c r="G12593" s="16"/>
      <c r="H12593"/>
      <c r="I12593"/>
    </row>
    <row r="12594" spans="5:9" s="17" customFormat="1" ht="12.75">
      <c r="E12594" s="19"/>
      <c r="G12594" s="16"/>
      <c r="H12594"/>
      <c r="I12594"/>
    </row>
    <row r="12595" spans="5:9" s="17" customFormat="1" ht="12.75">
      <c r="E12595" s="19"/>
      <c r="G12595" s="16"/>
      <c r="H12595"/>
      <c r="I12595"/>
    </row>
    <row r="12596" spans="5:9" s="17" customFormat="1" ht="12.75">
      <c r="E12596" s="19"/>
      <c r="G12596" s="16"/>
      <c r="H12596"/>
      <c r="I12596"/>
    </row>
    <row r="12597" spans="5:9" s="17" customFormat="1" ht="12.75">
      <c r="E12597" s="19"/>
      <c r="G12597" s="16"/>
      <c r="H12597"/>
      <c r="I12597"/>
    </row>
    <row r="12598" spans="5:9" s="17" customFormat="1" ht="12.75">
      <c r="E12598" s="19"/>
      <c r="G12598" s="16"/>
      <c r="H12598"/>
      <c r="I12598"/>
    </row>
    <row r="12599" spans="5:9" s="17" customFormat="1" ht="12.75">
      <c r="E12599" s="19"/>
      <c r="G12599" s="16"/>
      <c r="H12599"/>
      <c r="I12599"/>
    </row>
    <row r="12600" spans="5:9" s="17" customFormat="1" ht="12.75">
      <c r="E12600" s="19"/>
      <c r="G12600" s="16"/>
      <c r="H12600"/>
      <c r="I12600"/>
    </row>
    <row r="12601" spans="5:9" s="17" customFormat="1" ht="12.75">
      <c r="E12601" s="19"/>
      <c r="G12601" s="16"/>
      <c r="H12601"/>
      <c r="I12601"/>
    </row>
    <row r="12602" spans="5:9" s="17" customFormat="1" ht="12.75">
      <c r="E12602" s="19"/>
      <c r="G12602" s="16"/>
      <c r="H12602"/>
      <c r="I12602"/>
    </row>
    <row r="12603" spans="5:9" s="17" customFormat="1" ht="12.75">
      <c r="E12603" s="19"/>
      <c r="G12603" s="16"/>
      <c r="H12603"/>
      <c r="I12603"/>
    </row>
    <row r="12604" spans="5:9" s="17" customFormat="1" ht="12.75">
      <c r="E12604" s="19"/>
      <c r="G12604" s="16"/>
      <c r="H12604"/>
      <c r="I12604"/>
    </row>
    <row r="12605" spans="5:9" s="17" customFormat="1" ht="12.75">
      <c r="E12605" s="19"/>
      <c r="G12605" s="16"/>
      <c r="H12605"/>
      <c r="I12605"/>
    </row>
    <row r="12606" spans="5:9" s="17" customFormat="1" ht="12.75">
      <c r="E12606" s="19"/>
      <c r="G12606" s="16"/>
      <c r="H12606"/>
      <c r="I12606"/>
    </row>
    <row r="12607" spans="5:9" s="17" customFormat="1" ht="12.75">
      <c r="E12607" s="19"/>
      <c r="G12607" s="16"/>
      <c r="H12607"/>
      <c r="I12607"/>
    </row>
    <row r="12608" spans="5:9" s="17" customFormat="1" ht="12.75">
      <c r="E12608" s="19"/>
      <c r="G12608" s="16"/>
      <c r="H12608"/>
      <c r="I12608"/>
    </row>
    <row r="12609" spans="5:9" s="17" customFormat="1" ht="12.75">
      <c r="E12609" s="19"/>
      <c r="G12609" s="16"/>
      <c r="H12609"/>
      <c r="I12609"/>
    </row>
    <row r="12610" spans="5:9" s="17" customFormat="1" ht="12.75">
      <c r="E12610" s="19"/>
      <c r="G12610" s="16"/>
      <c r="H12610"/>
      <c r="I12610"/>
    </row>
    <row r="12611" spans="5:9" s="17" customFormat="1" ht="12.75">
      <c r="E12611" s="19"/>
      <c r="G12611" s="16"/>
      <c r="H12611"/>
      <c r="I12611"/>
    </row>
    <row r="12612" spans="5:9" s="17" customFormat="1" ht="12.75">
      <c r="E12612" s="19"/>
      <c r="G12612" s="16"/>
      <c r="H12612"/>
      <c r="I12612"/>
    </row>
    <row r="12613" spans="5:9" s="17" customFormat="1" ht="12.75">
      <c r="E12613" s="19"/>
      <c r="G12613" s="16"/>
      <c r="H12613"/>
      <c r="I12613"/>
    </row>
    <row r="12614" spans="5:9" s="17" customFormat="1" ht="12.75">
      <c r="E12614" s="19"/>
      <c r="G12614" s="16"/>
      <c r="H12614"/>
      <c r="I12614"/>
    </row>
    <row r="12615" spans="5:9" s="17" customFormat="1" ht="12.75">
      <c r="E12615" s="19"/>
      <c r="G12615" s="16"/>
      <c r="H12615"/>
      <c r="I12615"/>
    </row>
    <row r="12616" spans="5:9" s="17" customFormat="1" ht="12.75">
      <c r="E12616" s="19"/>
      <c r="G12616" s="16"/>
      <c r="H12616"/>
      <c r="I12616"/>
    </row>
    <row r="12617" spans="5:9" s="17" customFormat="1" ht="12.75">
      <c r="E12617" s="19"/>
      <c r="G12617" s="16"/>
      <c r="H12617"/>
      <c r="I12617"/>
    </row>
    <row r="12618" spans="5:9" s="17" customFormat="1" ht="12.75">
      <c r="E12618" s="19"/>
      <c r="G12618" s="16"/>
      <c r="H12618"/>
      <c r="I12618"/>
    </row>
    <row r="12619" spans="5:9" s="17" customFormat="1" ht="12.75">
      <c r="E12619" s="19"/>
      <c r="G12619" s="16"/>
      <c r="H12619"/>
      <c r="I12619"/>
    </row>
    <row r="12620" spans="5:9" s="17" customFormat="1" ht="12.75">
      <c r="E12620" s="19"/>
      <c r="G12620" s="16"/>
      <c r="H12620"/>
      <c r="I12620"/>
    </row>
    <row r="12621" spans="5:9" s="17" customFormat="1" ht="12.75">
      <c r="E12621" s="19"/>
      <c r="G12621" s="16"/>
      <c r="H12621"/>
      <c r="I12621"/>
    </row>
    <row r="12622" spans="5:9" s="17" customFormat="1" ht="12.75">
      <c r="E12622" s="19"/>
      <c r="G12622" s="16"/>
      <c r="H12622"/>
      <c r="I12622"/>
    </row>
    <row r="12623" spans="5:9" s="17" customFormat="1" ht="12.75">
      <c r="E12623" s="19"/>
      <c r="G12623" s="16"/>
      <c r="H12623"/>
      <c r="I12623"/>
    </row>
    <row r="12624" spans="5:9" s="17" customFormat="1" ht="12.75">
      <c r="E12624" s="19"/>
      <c r="G12624" s="16"/>
      <c r="H12624"/>
      <c r="I12624"/>
    </row>
    <row r="12625" spans="5:9" s="17" customFormat="1" ht="12.75">
      <c r="E12625" s="19"/>
      <c r="G12625" s="16"/>
      <c r="H12625"/>
      <c r="I12625"/>
    </row>
    <row r="12626" spans="5:9" s="17" customFormat="1" ht="12.75">
      <c r="E12626" s="19"/>
      <c r="G12626" s="16"/>
      <c r="H12626"/>
      <c r="I12626"/>
    </row>
    <row r="12627" spans="5:9" s="17" customFormat="1" ht="12.75">
      <c r="E12627" s="19"/>
      <c r="G12627" s="16"/>
      <c r="H12627"/>
      <c r="I12627"/>
    </row>
    <row r="12628" spans="5:9" s="17" customFormat="1" ht="12.75">
      <c r="E12628" s="19"/>
      <c r="G12628" s="16"/>
      <c r="H12628"/>
      <c r="I12628"/>
    </row>
    <row r="12629" spans="5:9" s="17" customFormat="1" ht="12.75">
      <c r="E12629" s="19"/>
      <c r="G12629" s="16"/>
      <c r="H12629"/>
      <c r="I12629"/>
    </row>
    <row r="12630" spans="5:9" s="17" customFormat="1" ht="12.75">
      <c r="E12630" s="19"/>
      <c r="G12630" s="16"/>
      <c r="H12630"/>
      <c r="I12630"/>
    </row>
    <row r="12631" spans="5:9" s="17" customFormat="1" ht="12.75">
      <c r="E12631" s="19"/>
      <c r="G12631" s="16"/>
      <c r="H12631"/>
      <c r="I12631"/>
    </row>
    <row r="12632" spans="5:9" s="17" customFormat="1" ht="12.75">
      <c r="E12632" s="19"/>
      <c r="G12632" s="16"/>
      <c r="H12632"/>
      <c r="I12632"/>
    </row>
    <row r="12633" spans="5:9" s="17" customFormat="1" ht="12.75">
      <c r="E12633" s="19"/>
      <c r="G12633" s="16"/>
      <c r="H12633"/>
      <c r="I12633"/>
    </row>
    <row r="12634" spans="5:9" s="17" customFormat="1" ht="12.75">
      <c r="E12634" s="19"/>
      <c r="G12634" s="16"/>
      <c r="H12634"/>
      <c r="I12634"/>
    </row>
    <row r="12635" spans="5:9" s="17" customFormat="1" ht="12.75">
      <c r="E12635" s="19"/>
      <c r="G12635" s="16"/>
      <c r="H12635"/>
      <c r="I12635"/>
    </row>
    <row r="12636" spans="5:9" s="17" customFormat="1" ht="12.75">
      <c r="E12636" s="19"/>
      <c r="G12636" s="16"/>
      <c r="H12636"/>
      <c r="I12636"/>
    </row>
    <row r="12637" spans="5:9" s="17" customFormat="1" ht="12.75">
      <c r="E12637" s="19"/>
      <c r="G12637" s="16"/>
      <c r="H12637"/>
      <c r="I12637"/>
    </row>
    <row r="12638" spans="5:9" s="17" customFormat="1" ht="12.75">
      <c r="E12638" s="19"/>
      <c r="G12638" s="16"/>
      <c r="H12638"/>
      <c r="I12638"/>
    </row>
    <row r="12639" spans="5:9" s="17" customFormat="1" ht="12.75">
      <c r="E12639" s="19"/>
      <c r="G12639" s="16"/>
      <c r="H12639"/>
      <c r="I12639"/>
    </row>
    <row r="12640" spans="5:9" s="17" customFormat="1" ht="12.75">
      <c r="E12640" s="19"/>
      <c r="G12640" s="16"/>
      <c r="H12640"/>
      <c r="I12640"/>
    </row>
    <row r="12641" spans="5:9" s="17" customFormat="1" ht="12.75">
      <c r="E12641" s="19"/>
      <c r="G12641" s="16"/>
      <c r="H12641"/>
      <c r="I12641"/>
    </row>
    <row r="12642" spans="5:9" s="17" customFormat="1" ht="12.75">
      <c r="E12642" s="19"/>
      <c r="G12642" s="16"/>
      <c r="H12642"/>
      <c r="I12642"/>
    </row>
    <row r="12643" spans="5:9" s="17" customFormat="1" ht="12.75">
      <c r="E12643" s="19"/>
      <c r="G12643" s="16"/>
      <c r="H12643"/>
      <c r="I12643"/>
    </row>
    <row r="12644" spans="5:9" s="17" customFormat="1" ht="12.75">
      <c r="E12644" s="19"/>
      <c r="G12644" s="16"/>
      <c r="H12644"/>
      <c r="I12644"/>
    </row>
    <row r="12645" spans="5:9" s="17" customFormat="1" ht="12.75">
      <c r="E12645" s="19"/>
      <c r="G12645" s="16"/>
      <c r="H12645"/>
      <c r="I12645"/>
    </row>
    <row r="12646" spans="5:9" s="17" customFormat="1" ht="12.75">
      <c r="E12646" s="19"/>
      <c r="G12646" s="16"/>
      <c r="H12646"/>
      <c r="I12646"/>
    </row>
    <row r="12647" spans="5:9" s="17" customFormat="1" ht="12.75">
      <c r="E12647" s="19"/>
      <c r="G12647" s="16"/>
      <c r="H12647"/>
      <c r="I12647"/>
    </row>
    <row r="12648" spans="5:9" s="17" customFormat="1" ht="12.75">
      <c r="E12648" s="19"/>
      <c r="G12648" s="16"/>
      <c r="H12648"/>
      <c r="I12648"/>
    </row>
    <row r="12649" spans="5:9" s="17" customFormat="1" ht="12.75">
      <c r="E12649" s="19"/>
      <c r="G12649" s="16"/>
      <c r="H12649"/>
      <c r="I12649"/>
    </row>
    <row r="12650" spans="5:9" s="17" customFormat="1" ht="12.75">
      <c r="E12650" s="19"/>
      <c r="G12650" s="16"/>
      <c r="H12650"/>
      <c r="I12650"/>
    </row>
    <row r="12651" spans="5:9" s="17" customFormat="1" ht="12.75">
      <c r="E12651" s="19"/>
      <c r="G12651" s="16"/>
      <c r="H12651"/>
      <c r="I12651"/>
    </row>
    <row r="12652" spans="5:9" s="17" customFormat="1" ht="12.75">
      <c r="E12652" s="19"/>
      <c r="G12652" s="16"/>
      <c r="H12652"/>
      <c r="I12652"/>
    </row>
    <row r="12653" spans="5:9" s="17" customFormat="1" ht="12.75">
      <c r="E12653" s="19"/>
      <c r="G12653" s="16"/>
      <c r="H12653"/>
      <c r="I12653"/>
    </row>
    <row r="12654" spans="5:9" s="17" customFormat="1" ht="12.75">
      <c r="E12654" s="19"/>
      <c r="G12654" s="16"/>
      <c r="H12654"/>
      <c r="I12654"/>
    </row>
    <row r="12655" spans="5:9" s="17" customFormat="1" ht="12.75">
      <c r="E12655" s="19"/>
      <c r="G12655" s="16"/>
      <c r="H12655"/>
      <c r="I12655"/>
    </row>
    <row r="12656" spans="5:9" s="17" customFormat="1" ht="12.75">
      <c r="E12656" s="19"/>
      <c r="G12656" s="16"/>
      <c r="H12656"/>
      <c r="I12656"/>
    </row>
    <row r="12657" spans="5:9" s="17" customFormat="1" ht="12.75">
      <c r="E12657" s="19"/>
      <c r="G12657" s="16"/>
      <c r="H12657"/>
      <c r="I12657"/>
    </row>
    <row r="12658" spans="5:9" s="17" customFormat="1" ht="12.75">
      <c r="E12658" s="19"/>
      <c r="G12658" s="16"/>
      <c r="H12658"/>
      <c r="I12658"/>
    </row>
    <row r="12659" spans="5:9" s="17" customFormat="1" ht="12.75">
      <c r="E12659" s="19"/>
      <c r="G12659" s="16"/>
      <c r="H12659"/>
      <c r="I12659"/>
    </row>
    <row r="12660" spans="5:9" s="17" customFormat="1" ht="12.75">
      <c r="E12660" s="19"/>
      <c r="G12660" s="16"/>
      <c r="H12660"/>
      <c r="I12660"/>
    </row>
    <row r="12661" spans="5:9" s="17" customFormat="1" ht="12.75">
      <c r="E12661" s="19"/>
      <c r="G12661" s="16"/>
      <c r="H12661"/>
      <c r="I12661"/>
    </row>
    <row r="12662" spans="5:9" s="17" customFormat="1" ht="12.75">
      <c r="E12662" s="19"/>
      <c r="G12662" s="16"/>
      <c r="H12662"/>
      <c r="I12662"/>
    </row>
    <row r="12663" spans="5:9" s="17" customFormat="1" ht="12.75">
      <c r="E12663" s="19"/>
      <c r="G12663" s="16"/>
      <c r="H12663"/>
      <c r="I12663"/>
    </row>
    <row r="12664" spans="5:9" s="17" customFormat="1" ht="12.75">
      <c r="E12664" s="19"/>
      <c r="G12664" s="16"/>
      <c r="H12664"/>
      <c r="I12664"/>
    </row>
    <row r="12665" spans="5:9" s="17" customFormat="1" ht="12.75">
      <c r="E12665" s="19"/>
      <c r="G12665" s="16"/>
      <c r="H12665"/>
      <c r="I12665"/>
    </row>
    <row r="12666" spans="5:9" s="17" customFormat="1" ht="12.75">
      <c r="E12666" s="19"/>
      <c r="G12666" s="16"/>
      <c r="H12666"/>
      <c r="I12666"/>
    </row>
    <row r="12667" spans="5:9" s="17" customFormat="1" ht="12.75">
      <c r="E12667" s="19"/>
      <c r="G12667" s="16"/>
      <c r="H12667"/>
      <c r="I12667"/>
    </row>
    <row r="12668" spans="5:9" s="17" customFormat="1" ht="12.75">
      <c r="E12668" s="19"/>
      <c r="G12668" s="16"/>
      <c r="H12668"/>
      <c r="I12668"/>
    </row>
    <row r="12669" spans="5:9" s="17" customFormat="1" ht="12.75">
      <c r="E12669" s="19"/>
      <c r="G12669" s="16"/>
      <c r="H12669"/>
      <c r="I12669"/>
    </row>
    <row r="12670" spans="5:9" s="17" customFormat="1" ht="12.75">
      <c r="E12670" s="19"/>
      <c r="G12670" s="16"/>
      <c r="H12670"/>
      <c r="I12670"/>
    </row>
    <row r="12671" spans="5:9" s="17" customFormat="1" ht="12.75">
      <c r="E12671" s="19"/>
      <c r="G12671" s="16"/>
      <c r="H12671"/>
      <c r="I12671"/>
    </row>
    <row r="12672" spans="5:9" s="17" customFormat="1" ht="12.75">
      <c r="E12672" s="19"/>
      <c r="G12672" s="16"/>
      <c r="H12672"/>
      <c r="I12672"/>
    </row>
    <row r="12673" spans="5:9" s="17" customFormat="1" ht="12.75">
      <c r="E12673" s="19"/>
      <c r="G12673" s="16"/>
      <c r="H12673"/>
      <c r="I12673"/>
    </row>
    <row r="12674" spans="5:9" s="17" customFormat="1" ht="12.75">
      <c r="E12674" s="19"/>
      <c r="G12674" s="16"/>
      <c r="H12674"/>
      <c r="I12674"/>
    </row>
    <row r="12675" spans="5:9" s="17" customFormat="1" ht="12.75">
      <c r="E12675" s="19"/>
      <c r="G12675" s="16"/>
      <c r="H12675"/>
      <c r="I12675"/>
    </row>
    <row r="12676" spans="5:9" s="17" customFormat="1" ht="12.75">
      <c r="E12676" s="19"/>
      <c r="G12676" s="16"/>
      <c r="H12676"/>
      <c r="I12676"/>
    </row>
    <row r="12677" spans="5:9" s="17" customFormat="1" ht="12.75">
      <c r="E12677" s="19"/>
      <c r="G12677" s="16"/>
      <c r="H12677"/>
      <c r="I12677"/>
    </row>
    <row r="12678" spans="5:9" s="17" customFormat="1" ht="12.75">
      <c r="E12678" s="19"/>
      <c r="G12678" s="16"/>
      <c r="H12678"/>
      <c r="I12678"/>
    </row>
    <row r="12679" spans="5:9" s="17" customFormat="1" ht="12.75">
      <c r="E12679" s="19"/>
      <c r="G12679" s="16"/>
      <c r="H12679"/>
      <c r="I12679"/>
    </row>
    <row r="12680" spans="5:9" s="17" customFormat="1" ht="12.75">
      <c r="E12680" s="19"/>
      <c r="G12680" s="16"/>
      <c r="H12680"/>
      <c r="I12680"/>
    </row>
    <row r="12681" spans="5:9" s="17" customFormat="1" ht="12.75">
      <c r="E12681" s="19"/>
      <c r="G12681" s="16"/>
      <c r="H12681"/>
      <c r="I12681"/>
    </row>
    <row r="12682" spans="5:9" s="17" customFormat="1" ht="12.75">
      <c r="E12682" s="19"/>
      <c r="G12682" s="16"/>
      <c r="H12682"/>
      <c r="I12682"/>
    </row>
    <row r="12683" spans="5:9" s="17" customFormat="1" ht="12.75">
      <c r="E12683" s="19"/>
      <c r="G12683" s="16"/>
      <c r="H12683"/>
      <c r="I12683"/>
    </row>
    <row r="12684" spans="5:9" s="17" customFormat="1" ht="12.75">
      <c r="E12684" s="19"/>
      <c r="G12684" s="16"/>
      <c r="H12684"/>
      <c r="I12684"/>
    </row>
    <row r="12685" spans="5:9" s="17" customFormat="1" ht="12.75">
      <c r="E12685" s="19"/>
      <c r="G12685" s="16"/>
      <c r="H12685"/>
      <c r="I12685"/>
    </row>
    <row r="12686" spans="5:9" s="17" customFormat="1" ht="12.75">
      <c r="E12686" s="19"/>
      <c r="G12686" s="16"/>
      <c r="H12686"/>
      <c r="I12686"/>
    </row>
    <row r="12687" spans="5:9" s="17" customFormat="1" ht="12.75">
      <c r="E12687" s="19"/>
      <c r="G12687" s="16"/>
      <c r="H12687"/>
      <c r="I12687"/>
    </row>
    <row r="12688" spans="5:9" s="17" customFormat="1" ht="12.75">
      <c r="E12688" s="19"/>
      <c r="G12688" s="16"/>
      <c r="H12688"/>
      <c r="I12688"/>
    </row>
    <row r="12689" spans="5:9" s="17" customFormat="1" ht="12.75">
      <c r="E12689" s="19"/>
      <c r="G12689" s="16"/>
      <c r="H12689"/>
      <c r="I12689"/>
    </row>
    <row r="12690" spans="5:9" s="17" customFormat="1" ht="12.75">
      <c r="E12690" s="19"/>
      <c r="G12690" s="16"/>
      <c r="H12690"/>
      <c r="I12690"/>
    </row>
    <row r="12691" spans="5:9" s="17" customFormat="1" ht="12.75">
      <c r="E12691" s="19"/>
      <c r="G12691" s="16"/>
      <c r="H12691"/>
      <c r="I12691"/>
    </row>
    <row r="12692" spans="5:9" s="17" customFormat="1" ht="12.75">
      <c r="E12692" s="19"/>
      <c r="G12692" s="16"/>
      <c r="H12692"/>
      <c r="I12692"/>
    </row>
    <row r="12693" spans="5:9" s="17" customFormat="1" ht="12.75">
      <c r="E12693" s="19"/>
      <c r="G12693" s="16"/>
      <c r="H12693"/>
      <c r="I12693"/>
    </row>
    <row r="12694" spans="5:9" s="17" customFormat="1" ht="12.75">
      <c r="E12694" s="19"/>
      <c r="G12694" s="16"/>
      <c r="H12694"/>
      <c r="I12694"/>
    </row>
    <row r="12695" spans="5:9" s="17" customFormat="1" ht="12.75">
      <c r="E12695" s="19"/>
      <c r="G12695" s="16"/>
      <c r="H12695"/>
      <c r="I12695"/>
    </row>
    <row r="12696" spans="5:9" s="17" customFormat="1" ht="12.75">
      <c r="E12696" s="19"/>
      <c r="G12696" s="16"/>
      <c r="H12696"/>
      <c r="I12696"/>
    </row>
    <row r="12697" spans="5:9" s="17" customFormat="1" ht="12.75">
      <c r="E12697" s="19"/>
      <c r="G12697" s="16"/>
      <c r="H12697"/>
      <c r="I12697"/>
    </row>
    <row r="12698" spans="5:9" s="17" customFormat="1" ht="12.75">
      <c r="E12698" s="19"/>
      <c r="G12698" s="16"/>
      <c r="H12698"/>
      <c r="I12698"/>
    </row>
    <row r="12699" spans="5:9" s="17" customFormat="1" ht="12.75">
      <c r="E12699" s="19"/>
      <c r="G12699" s="16"/>
      <c r="H12699"/>
      <c r="I12699"/>
    </row>
    <row r="12700" spans="5:9" s="17" customFormat="1" ht="12.75">
      <c r="E12700" s="19"/>
      <c r="G12700" s="16"/>
      <c r="H12700"/>
      <c r="I12700"/>
    </row>
    <row r="12701" spans="5:9" s="17" customFormat="1" ht="12.75">
      <c r="E12701" s="19"/>
      <c r="G12701" s="16"/>
      <c r="H12701"/>
      <c r="I12701"/>
    </row>
    <row r="12702" spans="5:9" s="17" customFormat="1" ht="12.75">
      <c r="E12702" s="19"/>
      <c r="G12702" s="16"/>
      <c r="H12702"/>
      <c r="I12702"/>
    </row>
    <row r="12703" spans="5:9" s="17" customFormat="1" ht="12.75">
      <c r="E12703" s="19"/>
      <c r="G12703" s="16"/>
      <c r="H12703"/>
      <c r="I12703"/>
    </row>
    <row r="12704" spans="5:9" s="17" customFormat="1" ht="12.75">
      <c r="E12704" s="19"/>
      <c r="G12704" s="16"/>
      <c r="H12704"/>
      <c r="I12704"/>
    </row>
    <row r="12705" spans="5:9" s="17" customFormat="1" ht="12.75">
      <c r="E12705" s="19"/>
      <c r="G12705" s="16"/>
      <c r="H12705"/>
      <c r="I12705"/>
    </row>
    <row r="12706" spans="5:9" s="17" customFormat="1" ht="12.75">
      <c r="E12706" s="19"/>
      <c r="G12706" s="16"/>
      <c r="H12706"/>
      <c r="I12706"/>
    </row>
    <row r="12707" spans="5:9" s="17" customFormat="1" ht="12.75">
      <c r="E12707" s="19"/>
      <c r="G12707" s="16"/>
      <c r="H12707"/>
      <c r="I12707"/>
    </row>
    <row r="12708" spans="5:9" s="17" customFormat="1" ht="12.75">
      <c r="E12708" s="19"/>
      <c r="G12708" s="16"/>
      <c r="H12708"/>
      <c r="I12708"/>
    </row>
    <row r="12709" spans="5:9" s="17" customFormat="1" ht="12.75">
      <c r="E12709" s="19"/>
      <c r="G12709" s="16"/>
      <c r="H12709"/>
      <c r="I12709"/>
    </row>
    <row r="12710" spans="5:9" s="17" customFormat="1" ht="12.75">
      <c r="E12710" s="19"/>
      <c r="G12710" s="16"/>
      <c r="H12710"/>
      <c r="I12710"/>
    </row>
    <row r="12711" spans="5:9" s="17" customFormat="1" ht="12.75">
      <c r="E12711" s="19"/>
      <c r="G12711" s="16"/>
      <c r="H12711"/>
      <c r="I12711"/>
    </row>
    <row r="12712" spans="5:9" s="17" customFormat="1" ht="12.75">
      <c r="E12712" s="19"/>
      <c r="G12712" s="16"/>
      <c r="H12712"/>
      <c r="I12712"/>
    </row>
    <row r="12713" spans="5:9" s="17" customFormat="1" ht="12.75">
      <c r="E12713" s="19"/>
      <c r="G12713" s="16"/>
      <c r="H12713"/>
      <c r="I12713"/>
    </row>
    <row r="12714" spans="5:9" s="17" customFormat="1" ht="12.75">
      <c r="E12714" s="19"/>
      <c r="G12714" s="16"/>
      <c r="H12714"/>
      <c r="I12714"/>
    </row>
    <row r="12715" spans="5:9" s="17" customFormat="1" ht="12.75">
      <c r="E12715" s="19"/>
      <c r="G12715" s="16"/>
      <c r="H12715"/>
      <c r="I12715"/>
    </row>
    <row r="12716" spans="5:9" s="17" customFormat="1" ht="12.75">
      <c r="E12716" s="19"/>
      <c r="G12716" s="16"/>
      <c r="H12716"/>
      <c r="I12716"/>
    </row>
    <row r="12717" spans="5:9" s="17" customFormat="1" ht="12.75">
      <c r="E12717" s="19"/>
      <c r="G12717" s="16"/>
      <c r="H12717"/>
      <c r="I12717"/>
    </row>
    <row r="12718" spans="5:9" s="17" customFormat="1" ht="12.75">
      <c r="E12718" s="19"/>
      <c r="G12718" s="16"/>
      <c r="H12718"/>
      <c r="I12718"/>
    </row>
    <row r="12719" spans="5:9" s="17" customFormat="1" ht="12.75">
      <c r="E12719" s="19"/>
      <c r="G12719" s="16"/>
      <c r="H12719"/>
      <c r="I12719"/>
    </row>
    <row r="12720" spans="5:9" s="17" customFormat="1" ht="12.75">
      <c r="E12720" s="19"/>
      <c r="G12720" s="16"/>
      <c r="H12720"/>
      <c r="I12720"/>
    </row>
    <row r="12721" spans="5:9" s="17" customFormat="1" ht="12.75">
      <c r="E12721" s="19"/>
      <c r="G12721" s="16"/>
      <c r="H12721"/>
      <c r="I12721"/>
    </row>
    <row r="12722" spans="5:9" s="17" customFormat="1" ht="12.75">
      <c r="E12722" s="19"/>
      <c r="G12722" s="16"/>
      <c r="H12722"/>
      <c r="I12722"/>
    </row>
    <row r="12723" spans="5:9" s="17" customFormat="1" ht="12.75">
      <c r="E12723" s="19"/>
      <c r="G12723" s="16"/>
      <c r="H12723"/>
      <c r="I12723"/>
    </row>
    <row r="12724" spans="5:9" s="17" customFormat="1" ht="12.75">
      <c r="E12724" s="19"/>
      <c r="G12724" s="16"/>
      <c r="H12724"/>
      <c r="I12724"/>
    </row>
    <row r="12725" spans="5:9" s="17" customFormat="1" ht="12.75">
      <c r="E12725" s="19"/>
      <c r="G12725" s="16"/>
      <c r="H12725"/>
      <c r="I12725"/>
    </row>
    <row r="12726" spans="5:9" s="17" customFormat="1" ht="12.75">
      <c r="E12726" s="19"/>
      <c r="G12726" s="16"/>
      <c r="H12726"/>
      <c r="I12726"/>
    </row>
    <row r="12727" spans="5:9" s="17" customFormat="1" ht="12.75">
      <c r="E12727" s="19"/>
      <c r="G12727" s="16"/>
      <c r="H12727"/>
      <c r="I12727"/>
    </row>
    <row r="12728" spans="5:9" s="17" customFormat="1" ht="12.75">
      <c r="E12728" s="19"/>
      <c r="G12728" s="16"/>
      <c r="H12728"/>
      <c r="I12728"/>
    </row>
    <row r="12729" spans="5:9" s="17" customFormat="1" ht="12.75">
      <c r="E12729" s="19"/>
      <c r="G12729" s="16"/>
      <c r="H12729"/>
      <c r="I12729"/>
    </row>
    <row r="12730" spans="5:9" s="17" customFormat="1" ht="12.75">
      <c r="E12730" s="19"/>
      <c r="G12730" s="16"/>
      <c r="H12730"/>
      <c r="I12730"/>
    </row>
    <row r="12731" spans="5:9" s="17" customFormat="1" ht="12.75">
      <c r="E12731" s="19"/>
      <c r="G12731" s="16"/>
      <c r="H12731"/>
      <c r="I12731"/>
    </row>
    <row r="12732" spans="5:9" s="17" customFormat="1" ht="12.75">
      <c r="E12732" s="19"/>
      <c r="G12732" s="16"/>
      <c r="H12732"/>
      <c r="I12732"/>
    </row>
    <row r="12733" spans="5:9" s="17" customFormat="1" ht="12.75">
      <c r="E12733" s="19"/>
      <c r="G12733" s="16"/>
      <c r="H12733"/>
      <c r="I12733"/>
    </row>
    <row r="12734" spans="5:9" s="17" customFormat="1" ht="12.75">
      <c r="E12734" s="19"/>
      <c r="G12734" s="16"/>
      <c r="H12734"/>
      <c r="I12734"/>
    </row>
    <row r="12735" spans="5:9" s="17" customFormat="1" ht="12.75">
      <c r="E12735" s="19"/>
      <c r="G12735" s="16"/>
      <c r="H12735"/>
      <c r="I12735"/>
    </row>
    <row r="12736" spans="5:9" s="17" customFormat="1" ht="12.75">
      <c r="E12736" s="19"/>
      <c r="G12736" s="16"/>
      <c r="H12736"/>
      <c r="I12736"/>
    </row>
    <row r="12737" spans="5:9" s="17" customFormat="1" ht="12.75">
      <c r="E12737" s="19"/>
      <c r="G12737" s="16"/>
      <c r="H12737"/>
      <c r="I12737"/>
    </row>
    <row r="12738" spans="5:9" s="17" customFormat="1" ht="12.75">
      <c r="E12738" s="19"/>
      <c r="G12738" s="16"/>
      <c r="H12738"/>
      <c r="I12738"/>
    </row>
    <row r="12739" spans="5:9" s="17" customFormat="1" ht="12.75">
      <c r="E12739" s="19"/>
      <c r="G12739" s="16"/>
      <c r="H12739"/>
      <c r="I12739"/>
    </row>
    <row r="12740" spans="5:9" s="17" customFormat="1" ht="12.75">
      <c r="E12740" s="19"/>
      <c r="G12740" s="16"/>
      <c r="H12740"/>
      <c r="I12740"/>
    </row>
    <row r="12741" spans="5:9" s="17" customFormat="1" ht="12.75">
      <c r="E12741" s="19"/>
      <c r="G12741" s="16"/>
      <c r="H12741"/>
      <c r="I12741"/>
    </row>
    <row r="12742" spans="5:9" s="17" customFormat="1" ht="12.75">
      <c r="E12742" s="19"/>
      <c r="G12742" s="16"/>
      <c r="H12742"/>
      <c r="I12742"/>
    </row>
    <row r="12743" spans="5:9" s="17" customFormat="1" ht="12.75">
      <c r="E12743" s="19"/>
      <c r="G12743" s="16"/>
      <c r="H12743"/>
      <c r="I12743"/>
    </row>
    <row r="12744" spans="5:9" s="17" customFormat="1" ht="12.75">
      <c r="E12744" s="19"/>
      <c r="G12744" s="16"/>
      <c r="H12744"/>
      <c r="I12744"/>
    </row>
    <row r="12745" spans="5:9" s="17" customFormat="1" ht="12.75">
      <c r="E12745" s="19"/>
      <c r="G12745" s="16"/>
      <c r="H12745"/>
      <c r="I12745"/>
    </row>
    <row r="12746" spans="5:9" s="17" customFormat="1" ht="12.75">
      <c r="E12746" s="19"/>
      <c r="G12746" s="16"/>
      <c r="H12746"/>
      <c r="I12746"/>
    </row>
    <row r="12747" spans="5:9" s="17" customFormat="1" ht="12.75">
      <c r="E12747" s="19"/>
      <c r="G12747" s="16"/>
      <c r="H12747"/>
      <c r="I12747"/>
    </row>
    <row r="12748" spans="5:9" s="17" customFormat="1" ht="12.75">
      <c r="E12748" s="19"/>
      <c r="G12748" s="16"/>
      <c r="H12748"/>
      <c r="I12748"/>
    </row>
    <row r="12749" spans="5:9" s="17" customFormat="1" ht="12.75">
      <c r="E12749" s="19"/>
      <c r="G12749" s="16"/>
      <c r="H12749"/>
      <c r="I12749"/>
    </row>
    <row r="12750" spans="5:9" s="17" customFormat="1" ht="12.75">
      <c r="E12750" s="19"/>
      <c r="G12750" s="16"/>
      <c r="H12750"/>
      <c r="I12750"/>
    </row>
    <row r="12751" spans="5:9" s="17" customFormat="1" ht="12.75">
      <c r="E12751" s="19"/>
      <c r="G12751" s="16"/>
      <c r="H12751"/>
      <c r="I12751"/>
    </row>
    <row r="12752" spans="5:9" s="17" customFormat="1" ht="12.75">
      <c r="E12752" s="19"/>
      <c r="G12752" s="16"/>
      <c r="H12752"/>
      <c r="I12752"/>
    </row>
    <row r="12753" spans="5:9" s="17" customFormat="1" ht="12.75">
      <c r="E12753" s="19"/>
      <c r="G12753" s="16"/>
      <c r="H12753"/>
      <c r="I12753"/>
    </row>
    <row r="12754" spans="5:9" s="17" customFormat="1" ht="12.75">
      <c r="E12754" s="19"/>
      <c r="G12754" s="16"/>
      <c r="H12754"/>
      <c r="I12754"/>
    </row>
    <row r="12755" spans="5:9" s="17" customFormat="1" ht="12.75">
      <c r="E12755" s="19"/>
      <c r="G12755" s="16"/>
      <c r="H12755"/>
      <c r="I12755"/>
    </row>
    <row r="12756" spans="5:9" s="17" customFormat="1" ht="12.75">
      <c r="E12756" s="19"/>
      <c r="G12756" s="16"/>
      <c r="H12756"/>
      <c r="I12756"/>
    </row>
    <row r="12757" spans="5:9" s="17" customFormat="1" ht="12.75">
      <c r="E12757" s="19"/>
      <c r="G12757" s="16"/>
      <c r="H12757"/>
      <c r="I12757"/>
    </row>
    <row r="12758" spans="5:9" s="17" customFormat="1" ht="12.75">
      <c r="E12758" s="19"/>
      <c r="G12758" s="16"/>
      <c r="H12758"/>
      <c r="I12758"/>
    </row>
    <row r="12759" spans="5:9" s="17" customFormat="1" ht="12.75">
      <c r="E12759" s="19"/>
      <c r="G12759" s="16"/>
      <c r="H12759"/>
      <c r="I12759"/>
    </row>
    <row r="12760" spans="5:9" s="17" customFormat="1" ht="12.75">
      <c r="E12760" s="19"/>
      <c r="G12760" s="16"/>
      <c r="H12760"/>
      <c r="I12760"/>
    </row>
    <row r="12761" spans="5:9" s="17" customFormat="1" ht="12.75">
      <c r="E12761" s="19"/>
      <c r="G12761" s="16"/>
      <c r="H12761"/>
      <c r="I12761"/>
    </row>
    <row r="12762" spans="5:9" s="17" customFormat="1" ht="12.75">
      <c r="E12762" s="19"/>
      <c r="G12762" s="16"/>
      <c r="H12762"/>
      <c r="I12762"/>
    </row>
    <row r="12763" spans="5:9" s="17" customFormat="1" ht="12.75">
      <c r="E12763" s="19"/>
      <c r="G12763" s="16"/>
      <c r="H12763"/>
      <c r="I12763"/>
    </row>
    <row r="12764" spans="5:9" s="17" customFormat="1" ht="12.75">
      <c r="E12764" s="19"/>
      <c r="G12764" s="16"/>
      <c r="H12764"/>
      <c r="I12764"/>
    </row>
    <row r="12765" spans="5:9" s="17" customFormat="1" ht="12.75">
      <c r="E12765" s="19"/>
      <c r="G12765" s="16"/>
      <c r="H12765"/>
      <c r="I12765"/>
    </row>
    <row r="12766" spans="5:9" s="17" customFormat="1" ht="12.75">
      <c r="E12766" s="19"/>
      <c r="G12766" s="16"/>
      <c r="H12766"/>
      <c r="I12766"/>
    </row>
    <row r="12767" spans="5:9" s="17" customFormat="1" ht="12.75">
      <c r="E12767" s="19"/>
      <c r="G12767" s="16"/>
      <c r="H12767"/>
      <c r="I12767"/>
    </row>
    <row r="12768" spans="5:9" s="17" customFormat="1" ht="12.75">
      <c r="E12768" s="19"/>
      <c r="G12768" s="16"/>
      <c r="H12768"/>
      <c r="I12768"/>
    </row>
    <row r="12769" spans="5:9" s="17" customFormat="1" ht="12.75">
      <c r="E12769" s="19"/>
      <c r="G12769" s="16"/>
      <c r="H12769"/>
      <c r="I12769"/>
    </row>
    <row r="12770" spans="5:9" s="17" customFormat="1" ht="12.75">
      <c r="E12770" s="19"/>
      <c r="G12770" s="16"/>
      <c r="H12770"/>
      <c r="I12770"/>
    </row>
    <row r="12771" spans="5:9" s="17" customFormat="1" ht="12.75">
      <c r="E12771" s="19"/>
      <c r="G12771" s="16"/>
      <c r="H12771"/>
      <c r="I12771"/>
    </row>
    <row r="12772" spans="5:9" s="17" customFormat="1" ht="12.75">
      <c r="E12772" s="19"/>
      <c r="G12772" s="16"/>
      <c r="H12772"/>
      <c r="I12772"/>
    </row>
    <row r="12773" spans="5:9" s="17" customFormat="1" ht="12.75">
      <c r="E12773" s="19"/>
      <c r="G12773" s="16"/>
      <c r="H12773"/>
      <c r="I12773"/>
    </row>
    <row r="12774" spans="5:9" s="17" customFormat="1" ht="12.75">
      <c r="E12774" s="19"/>
      <c r="G12774" s="16"/>
      <c r="H12774"/>
      <c r="I12774"/>
    </row>
    <row r="12775" spans="5:9" s="17" customFormat="1" ht="12.75">
      <c r="E12775" s="19"/>
      <c r="G12775" s="16"/>
      <c r="H12775"/>
      <c r="I12775"/>
    </row>
    <row r="12776" spans="5:9" s="17" customFormat="1" ht="12.75">
      <c r="E12776" s="19"/>
      <c r="G12776" s="16"/>
      <c r="H12776"/>
      <c r="I12776"/>
    </row>
    <row r="12777" spans="5:9" s="17" customFormat="1" ht="12.75">
      <c r="E12777" s="19"/>
      <c r="G12777" s="16"/>
      <c r="H12777"/>
      <c r="I12777"/>
    </row>
    <row r="12778" spans="5:9" s="17" customFormat="1" ht="12.75">
      <c r="E12778" s="19"/>
      <c r="G12778" s="16"/>
      <c r="H12778"/>
      <c r="I12778"/>
    </row>
    <row r="12779" spans="5:9" s="17" customFormat="1" ht="12.75">
      <c r="E12779" s="19"/>
      <c r="G12779" s="16"/>
      <c r="H12779"/>
      <c r="I12779"/>
    </row>
    <row r="12780" spans="5:9" s="17" customFormat="1" ht="12.75">
      <c r="E12780" s="19"/>
      <c r="G12780" s="16"/>
      <c r="H12780"/>
      <c r="I12780"/>
    </row>
    <row r="12781" spans="5:9" s="17" customFormat="1" ht="12.75">
      <c r="E12781" s="19"/>
      <c r="G12781" s="16"/>
      <c r="H12781"/>
      <c r="I12781"/>
    </row>
    <row r="12782" spans="5:9" s="17" customFormat="1" ht="12.75">
      <c r="E12782" s="19"/>
      <c r="G12782" s="16"/>
      <c r="H12782"/>
      <c r="I12782"/>
    </row>
    <row r="12783" spans="5:9" s="17" customFormat="1" ht="12.75">
      <c r="E12783" s="19"/>
      <c r="G12783" s="16"/>
      <c r="H12783"/>
      <c r="I12783"/>
    </row>
    <row r="12784" spans="5:9" s="17" customFormat="1" ht="12.75">
      <c r="E12784" s="19"/>
      <c r="G12784" s="16"/>
      <c r="H12784"/>
      <c r="I12784"/>
    </row>
    <row r="12785" spans="5:9" s="17" customFormat="1" ht="12.75">
      <c r="E12785" s="19"/>
      <c r="G12785" s="16"/>
      <c r="H12785"/>
      <c r="I12785"/>
    </row>
    <row r="12786" spans="5:9" s="17" customFormat="1" ht="12.75">
      <c r="E12786" s="19"/>
      <c r="G12786" s="16"/>
      <c r="H12786"/>
      <c r="I12786"/>
    </row>
    <row r="12787" spans="5:9" s="17" customFormat="1" ht="12.75">
      <c r="E12787" s="19"/>
      <c r="G12787" s="16"/>
      <c r="H12787"/>
      <c r="I12787"/>
    </row>
    <row r="12788" spans="5:9" s="17" customFormat="1" ht="12.75">
      <c r="E12788" s="19"/>
      <c r="G12788" s="16"/>
      <c r="H12788"/>
      <c r="I12788"/>
    </row>
    <row r="12789" spans="5:9" s="17" customFormat="1" ht="12.75">
      <c r="E12789" s="19"/>
      <c r="G12789" s="16"/>
      <c r="H12789"/>
      <c r="I12789"/>
    </row>
    <row r="12790" spans="5:9" s="17" customFormat="1" ht="12.75">
      <c r="E12790" s="19"/>
      <c r="G12790" s="16"/>
      <c r="H12790"/>
      <c r="I12790"/>
    </row>
    <row r="12791" spans="5:9" s="17" customFormat="1" ht="12.75">
      <c r="E12791" s="19"/>
      <c r="G12791" s="16"/>
      <c r="H12791"/>
      <c r="I12791"/>
    </row>
    <row r="12792" spans="5:9" s="17" customFormat="1" ht="12.75">
      <c r="E12792" s="19"/>
      <c r="G12792" s="16"/>
      <c r="H12792"/>
      <c r="I12792"/>
    </row>
    <row r="12793" spans="5:9" s="17" customFormat="1" ht="12.75">
      <c r="E12793" s="19"/>
      <c r="G12793" s="16"/>
      <c r="H12793"/>
      <c r="I12793"/>
    </row>
    <row r="12794" spans="5:9" s="17" customFormat="1" ht="12.75">
      <c r="E12794" s="19"/>
      <c r="G12794" s="16"/>
      <c r="H12794"/>
      <c r="I12794"/>
    </row>
    <row r="12795" spans="5:9" s="17" customFormat="1" ht="12.75">
      <c r="E12795" s="19"/>
      <c r="G12795" s="16"/>
      <c r="H12795"/>
      <c r="I12795"/>
    </row>
    <row r="12796" spans="5:9" s="17" customFormat="1" ht="12.75">
      <c r="E12796" s="19"/>
      <c r="G12796" s="16"/>
      <c r="H12796"/>
      <c r="I12796"/>
    </row>
    <row r="12797" spans="5:9" s="17" customFormat="1" ht="12.75">
      <c r="E12797" s="19"/>
      <c r="G12797" s="16"/>
      <c r="H12797"/>
      <c r="I12797"/>
    </row>
    <row r="12798" spans="5:9" s="17" customFormat="1" ht="12.75">
      <c r="E12798" s="19"/>
      <c r="G12798" s="16"/>
      <c r="H12798"/>
      <c r="I12798"/>
    </row>
    <row r="12799" spans="5:9" s="17" customFormat="1" ht="12.75">
      <c r="E12799" s="19"/>
      <c r="G12799" s="16"/>
      <c r="H12799"/>
      <c r="I12799"/>
    </row>
    <row r="12800" spans="5:9" s="17" customFormat="1" ht="12.75">
      <c r="E12800" s="19"/>
      <c r="G12800" s="16"/>
      <c r="H12800"/>
      <c r="I12800"/>
    </row>
    <row r="12801" spans="5:9" s="17" customFormat="1" ht="12.75">
      <c r="E12801" s="19"/>
      <c r="G12801" s="16"/>
      <c r="H12801"/>
      <c r="I12801"/>
    </row>
    <row r="12802" spans="5:9" s="17" customFormat="1" ht="12.75">
      <c r="E12802" s="19"/>
      <c r="G12802" s="16"/>
      <c r="H12802"/>
      <c r="I12802"/>
    </row>
    <row r="12803" spans="5:9" s="17" customFormat="1" ht="12.75">
      <c r="E12803" s="19"/>
      <c r="G12803" s="16"/>
      <c r="H12803"/>
      <c r="I12803"/>
    </row>
    <row r="12804" spans="5:9" s="17" customFormat="1" ht="12.75">
      <c r="E12804" s="19"/>
      <c r="G12804" s="16"/>
      <c r="H12804"/>
      <c r="I12804"/>
    </row>
    <row r="12805" spans="5:9" s="17" customFormat="1" ht="12.75">
      <c r="E12805" s="19"/>
      <c r="G12805" s="16"/>
      <c r="H12805"/>
      <c r="I12805"/>
    </row>
    <row r="12806" spans="5:9" s="17" customFormat="1" ht="12.75">
      <c r="E12806" s="19"/>
      <c r="G12806" s="16"/>
      <c r="H12806"/>
      <c r="I12806"/>
    </row>
    <row r="12807" spans="5:9" s="17" customFormat="1" ht="12.75">
      <c r="E12807" s="19"/>
      <c r="G12807" s="16"/>
      <c r="H12807"/>
      <c r="I12807"/>
    </row>
    <row r="12808" spans="5:9" s="17" customFormat="1" ht="12.75">
      <c r="E12808" s="19"/>
      <c r="G12808" s="16"/>
      <c r="H12808"/>
      <c r="I12808"/>
    </row>
    <row r="12809" spans="5:9" s="17" customFormat="1" ht="12.75">
      <c r="E12809" s="19"/>
      <c r="G12809" s="16"/>
      <c r="H12809"/>
      <c r="I12809"/>
    </row>
    <row r="12810" spans="5:9" s="17" customFormat="1" ht="12.75">
      <c r="E12810" s="19"/>
      <c r="G12810" s="16"/>
      <c r="H12810"/>
      <c r="I12810"/>
    </row>
    <row r="12811" spans="5:9" s="17" customFormat="1" ht="12.75">
      <c r="E12811" s="19"/>
      <c r="G12811" s="16"/>
      <c r="H12811"/>
      <c r="I12811"/>
    </row>
    <row r="12812" spans="5:9" s="17" customFormat="1" ht="12.75">
      <c r="E12812" s="19"/>
      <c r="G12812" s="16"/>
      <c r="H12812"/>
      <c r="I12812"/>
    </row>
    <row r="12813" spans="5:9" s="17" customFormat="1" ht="12.75">
      <c r="E12813" s="19"/>
      <c r="G12813" s="16"/>
      <c r="H12813"/>
      <c r="I12813"/>
    </row>
    <row r="12814" spans="5:9" s="17" customFormat="1" ht="12.75">
      <c r="E12814" s="19"/>
      <c r="G12814" s="16"/>
      <c r="H12814"/>
      <c r="I12814"/>
    </row>
    <row r="12815" spans="5:9" s="17" customFormat="1" ht="12.75">
      <c r="E12815" s="19"/>
      <c r="G12815" s="16"/>
      <c r="H12815"/>
      <c r="I12815"/>
    </row>
    <row r="12816" spans="5:9" s="17" customFormat="1" ht="12.75">
      <c r="E12816" s="19"/>
      <c r="G12816" s="16"/>
      <c r="H12816"/>
      <c r="I12816"/>
    </row>
    <row r="12817" spans="5:9" s="17" customFormat="1" ht="12.75">
      <c r="E12817" s="19"/>
      <c r="G12817" s="16"/>
      <c r="H12817"/>
      <c r="I12817"/>
    </row>
    <row r="12818" spans="5:9" s="17" customFormat="1" ht="12.75">
      <c r="E12818" s="19"/>
      <c r="G12818" s="16"/>
      <c r="H12818"/>
      <c r="I12818"/>
    </row>
    <row r="12819" spans="5:9" s="17" customFormat="1" ht="12.75">
      <c r="E12819" s="19"/>
      <c r="G12819" s="16"/>
      <c r="H12819"/>
      <c r="I12819"/>
    </row>
    <row r="12820" spans="5:9" s="17" customFormat="1" ht="12.75">
      <c r="E12820" s="19"/>
      <c r="G12820" s="16"/>
      <c r="H12820"/>
      <c r="I12820"/>
    </row>
    <row r="12821" spans="5:9" s="17" customFormat="1" ht="12.75">
      <c r="E12821" s="19"/>
      <c r="G12821" s="16"/>
      <c r="H12821"/>
      <c r="I12821"/>
    </row>
    <row r="12822" spans="5:9" s="17" customFormat="1" ht="12.75">
      <c r="E12822" s="19"/>
      <c r="G12822" s="16"/>
      <c r="H12822"/>
      <c r="I12822"/>
    </row>
    <row r="12823" spans="5:9" s="17" customFormat="1" ht="12.75">
      <c r="E12823" s="19"/>
      <c r="G12823" s="16"/>
      <c r="H12823"/>
      <c r="I12823"/>
    </row>
    <row r="12824" spans="5:9" s="17" customFormat="1" ht="12.75">
      <c r="E12824" s="19"/>
      <c r="G12824" s="16"/>
      <c r="H12824"/>
      <c r="I12824"/>
    </row>
    <row r="12825" spans="5:9" s="17" customFormat="1" ht="12.75">
      <c r="E12825" s="19"/>
      <c r="G12825" s="16"/>
      <c r="H12825"/>
      <c r="I12825"/>
    </row>
    <row r="12826" spans="5:9" s="17" customFormat="1" ht="12.75">
      <c r="E12826" s="19"/>
      <c r="G12826" s="16"/>
      <c r="H12826"/>
      <c r="I12826"/>
    </row>
    <row r="12827" spans="5:9" s="17" customFormat="1" ht="12.75">
      <c r="E12827" s="19"/>
      <c r="G12827" s="16"/>
      <c r="H12827"/>
      <c r="I12827"/>
    </row>
    <row r="12828" spans="5:9" s="17" customFormat="1" ht="12.75">
      <c r="E12828" s="19"/>
      <c r="G12828" s="16"/>
      <c r="H12828"/>
      <c r="I12828"/>
    </row>
    <row r="12829" spans="5:9" s="17" customFormat="1" ht="12.75">
      <c r="E12829" s="19"/>
      <c r="G12829" s="16"/>
      <c r="H12829"/>
      <c r="I12829"/>
    </row>
    <row r="12830" spans="5:9" s="17" customFormat="1" ht="12.75">
      <c r="E12830" s="19"/>
      <c r="G12830" s="16"/>
      <c r="H12830"/>
      <c r="I12830"/>
    </row>
    <row r="12831" spans="5:9" s="17" customFormat="1" ht="12.75">
      <c r="E12831" s="19"/>
      <c r="G12831" s="16"/>
      <c r="H12831"/>
      <c r="I12831"/>
    </row>
    <row r="12832" spans="5:9" s="17" customFormat="1" ht="12.75">
      <c r="E12832" s="19"/>
      <c r="G12832" s="16"/>
      <c r="H12832"/>
      <c r="I12832"/>
    </row>
    <row r="12833" spans="5:9" s="17" customFormat="1" ht="12.75">
      <c r="E12833" s="19"/>
      <c r="G12833" s="16"/>
      <c r="H12833"/>
      <c r="I12833"/>
    </row>
    <row r="12834" spans="5:9" s="17" customFormat="1" ht="12.75">
      <c r="E12834" s="19"/>
      <c r="G12834" s="16"/>
      <c r="H12834"/>
      <c r="I12834"/>
    </row>
    <row r="12835" spans="5:9" s="17" customFormat="1" ht="12.75">
      <c r="E12835" s="19"/>
      <c r="G12835" s="16"/>
      <c r="H12835"/>
      <c r="I12835"/>
    </row>
    <row r="12836" spans="5:9" s="17" customFormat="1" ht="12.75">
      <c r="E12836" s="19"/>
      <c r="G12836" s="16"/>
      <c r="H12836"/>
      <c r="I12836"/>
    </row>
    <row r="12837" spans="5:9" s="17" customFormat="1" ht="12.75">
      <c r="E12837" s="19"/>
      <c r="G12837" s="16"/>
      <c r="H12837"/>
      <c r="I12837"/>
    </row>
    <row r="12838" spans="5:9" s="17" customFormat="1" ht="12.75">
      <c r="E12838" s="19"/>
      <c r="G12838" s="16"/>
      <c r="H12838"/>
      <c r="I12838"/>
    </row>
    <row r="12839" spans="5:9" s="17" customFormat="1" ht="12.75">
      <c r="E12839" s="19"/>
      <c r="G12839" s="16"/>
      <c r="H12839"/>
      <c r="I12839"/>
    </row>
    <row r="12840" spans="5:9" s="17" customFormat="1" ht="12.75">
      <c r="E12840" s="19"/>
      <c r="G12840" s="16"/>
      <c r="H12840"/>
      <c r="I12840"/>
    </row>
    <row r="12841" spans="5:9" s="17" customFormat="1" ht="12.75">
      <c r="E12841" s="19"/>
      <c r="G12841" s="16"/>
      <c r="H12841"/>
      <c r="I12841"/>
    </row>
    <row r="12842" spans="5:9" s="17" customFormat="1" ht="12.75">
      <c r="E12842" s="19"/>
      <c r="G12842" s="16"/>
      <c r="H12842"/>
      <c r="I12842"/>
    </row>
    <row r="12843" spans="5:9" s="17" customFormat="1" ht="12.75">
      <c r="E12843" s="19"/>
      <c r="G12843" s="16"/>
      <c r="H12843"/>
      <c r="I12843"/>
    </row>
    <row r="12844" spans="5:9" s="17" customFormat="1" ht="12.75">
      <c r="E12844" s="19"/>
      <c r="G12844" s="16"/>
      <c r="H12844"/>
      <c r="I12844"/>
    </row>
    <row r="12845" spans="5:9" s="17" customFormat="1" ht="12.75">
      <c r="E12845" s="19"/>
      <c r="G12845" s="16"/>
      <c r="H12845"/>
      <c r="I12845"/>
    </row>
    <row r="12846" spans="5:9" s="17" customFormat="1" ht="12.75">
      <c r="E12846" s="19"/>
      <c r="G12846" s="16"/>
      <c r="H12846"/>
      <c r="I12846"/>
    </row>
    <row r="12847" spans="5:9" s="17" customFormat="1" ht="12.75">
      <c r="E12847" s="19"/>
      <c r="G12847" s="16"/>
      <c r="H12847"/>
      <c r="I12847"/>
    </row>
    <row r="12848" spans="5:9" s="17" customFormat="1" ht="12.75">
      <c r="E12848" s="19"/>
      <c r="G12848" s="16"/>
      <c r="H12848"/>
      <c r="I12848"/>
    </row>
    <row r="12849" spans="5:9" s="17" customFormat="1" ht="12.75">
      <c r="E12849" s="19"/>
      <c r="G12849" s="16"/>
      <c r="H12849"/>
      <c r="I12849"/>
    </row>
    <row r="12850" spans="5:9" s="17" customFormat="1" ht="12.75">
      <c r="E12850" s="19"/>
      <c r="G12850" s="16"/>
      <c r="H12850"/>
      <c r="I12850"/>
    </row>
    <row r="12851" spans="5:9" s="17" customFormat="1" ht="12.75">
      <c r="E12851" s="19"/>
      <c r="G12851" s="16"/>
      <c r="H12851"/>
      <c r="I12851"/>
    </row>
    <row r="12852" spans="5:9" s="17" customFormat="1" ht="12.75">
      <c r="E12852" s="19"/>
      <c r="G12852" s="16"/>
      <c r="H12852"/>
      <c r="I12852"/>
    </row>
    <row r="12853" spans="5:9" s="17" customFormat="1" ht="12.75">
      <c r="E12853" s="19"/>
      <c r="G12853" s="16"/>
      <c r="H12853"/>
      <c r="I12853"/>
    </row>
    <row r="12854" spans="5:9" s="17" customFormat="1" ht="12.75">
      <c r="E12854" s="19"/>
      <c r="G12854" s="16"/>
      <c r="H12854"/>
      <c r="I12854"/>
    </row>
    <row r="12855" spans="5:9" s="17" customFormat="1" ht="12.75">
      <c r="E12855" s="19"/>
      <c r="G12855" s="16"/>
      <c r="H12855"/>
      <c r="I12855"/>
    </row>
    <row r="12856" spans="5:9" s="17" customFormat="1" ht="12.75">
      <c r="E12856" s="19"/>
      <c r="G12856" s="16"/>
      <c r="H12856"/>
      <c r="I12856"/>
    </row>
    <row r="12857" spans="5:9" s="17" customFormat="1" ht="12.75">
      <c r="E12857" s="19"/>
      <c r="G12857" s="16"/>
      <c r="H12857"/>
      <c r="I12857"/>
    </row>
    <row r="12858" spans="5:9" s="17" customFormat="1" ht="12.75">
      <c r="E12858" s="19"/>
      <c r="G12858" s="16"/>
      <c r="H12858"/>
      <c r="I12858"/>
    </row>
    <row r="12859" spans="5:9" s="17" customFormat="1" ht="12.75">
      <c r="E12859" s="19"/>
      <c r="G12859" s="16"/>
      <c r="H12859"/>
      <c r="I12859"/>
    </row>
    <row r="12860" spans="5:9" s="17" customFormat="1" ht="12.75">
      <c r="E12860" s="19"/>
      <c r="G12860" s="16"/>
      <c r="H12860"/>
      <c r="I12860"/>
    </row>
    <row r="12861" spans="5:9" s="17" customFormat="1" ht="12.75">
      <c r="E12861" s="19"/>
      <c r="G12861" s="16"/>
      <c r="H12861"/>
      <c r="I12861"/>
    </row>
    <row r="12862" spans="5:9" s="17" customFormat="1" ht="12.75">
      <c r="E12862" s="19"/>
      <c r="G12862" s="16"/>
      <c r="H12862"/>
      <c r="I12862"/>
    </row>
    <row r="12863" spans="5:9" s="17" customFormat="1" ht="12.75">
      <c r="E12863" s="19"/>
      <c r="G12863" s="16"/>
      <c r="H12863"/>
      <c r="I12863"/>
    </row>
    <row r="12864" spans="5:9" s="17" customFormat="1" ht="12.75">
      <c r="E12864" s="19"/>
      <c r="G12864" s="16"/>
      <c r="H12864"/>
      <c r="I12864"/>
    </row>
    <row r="12865" spans="5:9" s="17" customFormat="1" ht="12.75">
      <c r="E12865" s="19"/>
      <c r="G12865" s="16"/>
      <c r="H12865"/>
      <c r="I12865"/>
    </row>
    <row r="12866" spans="5:9" s="17" customFormat="1" ht="12.75">
      <c r="E12866" s="19"/>
      <c r="G12866" s="16"/>
      <c r="H12866"/>
      <c r="I12866"/>
    </row>
    <row r="12867" spans="5:9" s="17" customFormat="1" ht="12.75">
      <c r="E12867" s="19"/>
      <c r="G12867" s="16"/>
      <c r="H12867"/>
      <c r="I12867"/>
    </row>
    <row r="12868" spans="5:9" s="17" customFormat="1" ht="12.75">
      <c r="E12868" s="19"/>
      <c r="G12868" s="16"/>
      <c r="H12868"/>
      <c r="I12868"/>
    </row>
    <row r="12869" spans="5:9" s="17" customFormat="1" ht="12.75">
      <c r="E12869" s="19"/>
      <c r="G12869" s="16"/>
      <c r="H12869"/>
      <c r="I12869"/>
    </row>
    <row r="12870" spans="5:9" s="17" customFormat="1" ht="12.75">
      <c r="E12870" s="19"/>
      <c r="G12870" s="16"/>
      <c r="H12870"/>
      <c r="I12870"/>
    </row>
    <row r="12871" spans="5:9" s="17" customFormat="1" ht="12.75">
      <c r="E12871" s="19"/>
      <c r="G12871" s="16"/>
      <c r="H12871"/>
      <c r="I12871"/>
    </row>
    <row r="12872" spans="5:9" s="17" customFormat="1" ht="12.75">
      <c r="E12872" s="19"/>
      <c r="G12872" s="16"/>
      <c r="H12872"/>
      <c r="I12872"/>
    </row>
    <row r="12873" spans="5:9" s="17" customFormat="1" ht="12.75">
      <c r="E12873" s="19"/>
      <c r="G12873" s="16"/>
      <c r="H12873"/>
      <c r="I12873"/>
    </row>
    <row r="12874" spans="5:9" s="17" customFormat="1" ht="12.75">
      <c r="E12874" s="19"/>
      <c r="G12874" s="16"/>
      <c r="H12874"/>
      <c r="I12874"/>
    </row>
    <row r="12875" spans="5:9" s="17" customFormat="1" ht="12.75">
      <c r="E12875" s="19"/>
      <c r="G12875" s="16"/>
      <c r="H12875"/>
      <c r="I12875"/>
    </row>
    <row r="12876" spans="5:9" s="17" customFormat="1" ht="12.75">
      <c r="E12876" s="19"/>
      <c r="G12876" s="16"/>
      <c r="H12876"/>
      <c r="I12876"/>
    </row>
    <row r="12877" spans="5:9" s="17" customFormat="1" ht="12.75">
      <c r="E12877" s="19"/>
      <c r="G12877" s="16"/>
      <c r="H12877"/>
      <c r="I12877"/>
    </row>
    <row r="12878" spans="5:9" s="17" customFormat="1" ht="12.75">
      <c r="E12878" s="19"/>
      <c r="G12878" s="16"/>
      <c r="H12878"/>
      <c r="I12878"/>
    </row>
    <row r="12879" spans="5:9" s="17" customFormat="1" ht="12.75">
      <c r="E12879" s="19"/>
      <c r="G12879" s="16"/>
      <c r="H12879"/>
      <c r="I12879"/>
    </row>
    <row r="12880" spans="5:9" s="17" customFormat="1" ht="12.75">
      <c r="E12880" s="19"/>
      <c r="G12880" s="16"/>
      <c r="H12880"/>
      <c r="I12880"/>
    </row>
    <row r="12881" spans="5:9" s="17" customFormat="1" ht="12.75">
      <c r="E12881" s="19"/>
      <c r="G12881" s="16"/>
      <c r="H12881"/>
      <c r="I12881"/>
    </row>
    <row r="12882" spans="5:9" s="17" customFormat="1" ht="12.75">
      <c r="E12882" s="19"/>
      <c r="G12882" s="16"/>
      <c r="H12882"/>
      <c r="I12882"/>
    </row>
    <row r="12883" spans="5:9" s="17" customFormat="1" ht="12.75">
      <c r="E12883" s="19"/>
      <c r="G12883" s="16"/>
      <c r="H12883"/>
      <c r="I12883"/>
    </row>
    <row r="12884" spans="5:9" s="17" customFormat="1" ht="12.75">
      <c r="E12884" s="19"/>
      <c r="G12884" s="16"/>
      <c r="H12884"/>
      <c r="I12884"/>
    </row>
    <row r="12885" spans="5:9" s="17" customFormat="1" ht="12.75">
      <c r="E12885" s="19"/>
      <c r="G12885" s="16"/>
      <c r="H12885"/>
      <c r="I12885"/>
    </row>
    <row r="12886" spans="5:9" s="17" customFormat="1" ht="12.75">
      <c r="E12886" s="19"/>
      <c r="G12886" s="16"/>
      <c r="H12886"/>
      <c r="I12886"/>
    </row>
    <row r="12887" spans="5:9" s="17" customFormat="1" ht="12.75">
      <c r="E12887" s="19"/>
      <c r="G12887" s="16"/>
      <c r="H12887"/>
      <c r="I12887"/>
    </row>
    <row r="12888" spans="5:9" s="17" customFormat="1" ht="12.75">
      <c r="E12888" s="19"/>
      <c r="G12888" s="16"/>
      <c r="H12888"/>
      <c r="I12888"/>
    </row>
    <row r="12889" spans="5:9" s="17" customFormat="1" ht="12.75">
      <c r="E12889" s="19"/>
      <c r="G12889" s="16"/>
      <c r="H12889"/>
      <c r="I12889"/>
    </row>
    <row r="12890" spans="5:9" s="17" customFormat="1" ht="12.75">
      <c r="E12890" s="19"/>
      <c r="G12890" s="16"/>
      <c r="H12890"/>
      <c r="I12890"/>
    </row>
    <row r="12891" spans="5:9" s="17" customFormat="1" ht="12.75">
      <c r="E12891" s="19"/>
      <c r="G12891" s="16"/>
      <c r="H12891"/>
      <c r="I12891"/>
    </row>
    <row r="12892" spans="5:9" s="17" customFormat="1" ht="12.75">
      <c r="E12892" s="19"/>
      <c r="G12892" s="16"/>
      <c r="H12892"/>
      <c r="I12892"/>
    </row>
    <row r="12893" spans="5:9" s="17" customFormat="1" ht="12.75">
      <c r="E12893" s="19"/>
      <c r="G12893" s="16"/>
      <c r="H12893"/>
      <c r="I12893"/>
    </row>
    <row r="12894" spans="5:9" s="17" customFormat="1" ht="12.75">
      <c r="E12894" s="19"/>
      <c r="G12894" s="16"/>
      <c r="H12894"/>
      <c r="I12894"/>
    </row>
    <row r="12895" spans="5:9" s="17" customFormat="1" ht="12.75">
      <c r="E12895" s="19"/>
      <c r="G12895" s="16"/>
      <c r="H12895"/>
      <c r="I12895"/>
    </row>
    <row r="12896" spans="5:9" s="17" customFormat="1" ht="12.75">
      <c r="E12896" s="19"/>
      <c r="G12896" s="16"/>
      <c r="H12896"/>
      <c r="I12896"/>
    </row>
    <row r="12897" spans="5:9" s="17" customFormat="1" ht="12.75">
      <c r="E12897" s="19"/>
      <c r="G12897" s="16"/>
      <c r="H12897"/>
      <c r="I12897"/>
    </row>
    <row r="12898" spans="5:9" s="17" customFormat="1" ht="12.75">
      <c r="E12898" s="19"/>
      <c r="G12898" s="16"/>
      <c r="H12898"/>
      <c r="I12898"/>
    </row>
    <row r="12899" spans="5:9" s="17" customFormat="1" ht="12.75">
      <c r="E12899" s="19"/>
      <c r="G12899" s="16"/>
      <c r="H12899"/>
      <c r="I12899"/>
    </row>
    <row r="12900" spans="5:9" s="17" customFormat="1" ht="12.75">
      <c r="E12900" s="19"/>
      <c r="G12900" s="16"/>
      <c r="H12900"/>
      <c r="I12900"/>
    </row>
    <row r="12901" spans="5:9" s="17" customFormat="1" ht="12.75">
      <c r="E12901" s="19"/>
      <c r="G12901" s="16"/>
      <c r="H12901"/>
      <c r="I12901"/>
    </row>
    <row r="12902" spans="5:9" s="17" customFormat="1" ht="12.75">
      <c r="E12902" s="19"/>
      <c r="G12902" s="16"/>
      <c r="H12902"/>
      <c r="I12902"/>
    </row>
    <row r="12903" spans="5:9" s="17" customFormat="1" ht="12.75">
      <c r="E12903" s="19"/>
      <c r="G12903" s="16"/>
      <c r="H12903"/>
      <c r="I12903"/>
    </row>
    <row r="12904" spans="5:9" s="17" customFormat="1" ht="12.75">
      <c r="E12904" s="19"/>
      <c r="G12904" s="16"/>
      <c r="H12904"/>
      <c r="I12904"/>
    </row>
    <row r="12905" spans="5:9" s="17" customFormat="1" ht="12.75">
      <c r="E12905" s="19"/>
      <c r="G12905" s="16"/>
      <c r="H12905"/>
      <c r="I12905"/>
    </row>
    <row r="12906" spans="5:9" s="17" customFormat="1" ht="12.75">
      <c r="E12906" s="19"/>
      <c r="G12906" s="16"/>
      <c r="H12906"/>
      <c r="I12906"/>
    </row>
    <row r="12907" spans="5:9" s="17" customFormat="1" ht="12.75">
      <c r="E12907" s="19"/>
      <c r="G12907" s="16"/>
      <c r="H12907"/>
      <c r="I12907"/>
    </row>
    <row r="12908" spans="5:9" s="17" customFormat="1" ht="12.75">
      <c r="E12908" s="19"/>
      <c r="G12908" s="16"/>
      <c r="H12908"/>
      <c r="I12908"/>
    </row>
    <row r="12909" spans="5:9" s="17" customFormat="1" ht="12.75">
      <c r="E12909" s="19"/>
      <c r="G12909" s="16"/>
      <c r="H12909"/>
      <c r="I12909"/>
    </row>
    <row r="12910" spans="5:9" s="17" customFormat="1" ht="12.75">
      <c r="E12910" s="19"/>
      <c r="G12910" s="16"/>
      <c r="H12910"/>
      <c r="I12910"/>
    </row>
    <row r="12911" spans="5:9" s="17" customFormat="1" ht="12.75">
      <c r="E12911" s="19"/>
      <c r="G12911" s="16"/>
      <c r="H12911"/>
      <c r="I12911"/>
    </row>
    <row r="12912" spans="5:9" s="17" customFormat="1" ht="12.75">
      <c r="E12912" s="19"/>
      <c r="G12912" s="16"/>
      <c r="H12912"/>
      <c r="I12912"/>
    </row>
    <row r="12913" spans="5:9" s="17" customFormat="1" ht="12.75">
      <c r="E12913" s="19"/>
      <c r="G12913" s="16"/>
      <c r="H12913"/>
      <c r="I12913"/>
    </row>
    <row r="12914" spans="5:9" s="17" customFormat="1" ht="12.75">
      <c r="E12914" s="19"/>
      <c r="G12914" s="16"/>
      <c r="H12914"/>
      <c r="I12914"/>
    </row>
    <row r="12915" spans="5:9" s="17" customFormat="1" ht="12.75">
      <c r="E12915" s="19"/>
      <c r="G12915" s="16"/>
      <c r="H12915"/>
      <c r="I12915"/>
    </row>
    <row r="12916" spans="5:9" s="17" customFormat="1" ht="12.75">
      <c r="E12916" s="19"/>
      <c r="G12916" s="16"/>
      <c r="H12916"/>
      <c r="I12916"/>
    </row>
    <row r="12917" spans="5:9" s="17" customFormat="1" ht="12.75">
      <c r="E12917" s="19"/>
      <c r="G12917" s="16"/>
      <c r="H12917"/>
      <c r="I12917"/>
    </row>
    <row r="12918" spans="5:9" s="17" customFormat="1" ht="12.75">
      <c r="E12918" s="19"/>
      <c r="G12918" s="16"/>
      <c r="H12918"/>
      <c r="I12918"/>
    </row>
    <row r="12919" spans="5:9" s="17" customFormat="1" ht="12.75">
      <c r="E12919" s="19"/>
      <c r="G12919" s="16"/>
      <c r="H12919"/>
      <c r="I12919"/>
    </row>
    <row r="12920" spans="5:9" s="17" customFormat="1" ht="12.75">
      <c r="E12920" s="19"/>
      <c r="G12920" s="16"/>
      <c r="H12920"/>
      <c r="I12920"/>
    </row>
    <row r="12921" spans="5:9" s="17" customFormat="1" ht="12.75">
      <c r="E12921" s="19"/>
      <c r="G12921" s="16"/>
      <c r="H12921"/>
      <c r="I12921"/>
    </row>
    <row r="12922" spans="5:9" s="17" customFormat="1" ht="12.75">
      <c r="E12922" s="19"/>
      <c r="G12922" s="16"/>
      <c r="H12922"/>
      <c r="I12922"/>
    </row>
    <row r="12923" spans="5:9" s="17" customFormat="1" ht="12.75">
      <c r="E12923" s="19"/>
      <c r="G12923" s="16"/>
      <c r="H12923"/>
      <c r="I12923"/>
    </row>
    <row r="12924" spans="5:9" s="17" customFormat="1" ht="12.75">
      <c r="E12924" s="19"/>
      <c r="G12924" s="16"/>
      <c r="H12924"/>
      <c r="I12924"/>
    </row>
    <row r="12925" spans="5:9" s="17" customFormat="1" ht="12.75">
      <c r="E12925" s="19"/>
      <c r="G12925" s="16"/>
      <c r="H12925"/>
      <c r="I12925"/>
    </row>
    <row r="12926" spans="5:9" s="17" customFormat="1" ht="12.75">
      <c r="E12926" s="19"/>
      <c r="G12926" s="16"/>
      <c r="H12926"/>
      <c r="I12926"/>
    </row>
    <row r="12927" spans="5:9" s="17" customFormat="1" ht="12.75">
      <c r="E12927" s="19"/>
      <c r="G12927" s="16"/>
      <c r="H12927"/>
      <c r="I12927"/>
    </row>
    <row r="12928" spans="5:9" s="17" customFormat="1" ht="12.75">
      <c r="E12928" s="19"/>
      <c r="G12928" s="16"/>
      <c r="H12928"/>
      <c r="I12928"/>
    </row>
    <row r="12929" spans="5:9" s="17" customFormat="1" ht="12.75">
      <c r="E12929" s="19"/>
      <c r="G12929" s="16"/>
      <c r="H12929"/>
      <c r="I12929"/>
    </row>
    <row r="12930" spans="5:9" s="17" customFormat="1" ht="12.75">
      <c r="E12930" s="19"/>
      <c r="G12930" s="16"/>
      <c r="H12930"/>
      <c r="I12930"/>
    </row>
    <row r="12931" spans="5:9" s="17" customFormat="1" ht="12.75">
      <c r="E12931" s="19"/>
      <c r="G12931" s="16"/>
      <c r="H12931"/>
      <c r="I12931"/>
    </row>
    <row r="12932" spans="5:9" s="17" customFormat="1" ht="12.75">
      <c r="E12932" s="19"/>
      <c r="G12932" s="16"/>
      <c r="H12932"/>
      <c r="I12932"/>
    </row>
    <row r="12933" spans="5:9" s="17" customFormat="1" ht="12.75">
      <c r="E12933" s="19"/>
      <c r="G12933" s="16"/>
      <c r="H12933"/>
      <c r="I12933"/>
    </row>
    <row r="12934" spans="5:9" s="17" customFormat="1" ht="12.75">
      <c r="E12934" s="19"/>
      <c r="G12934" s="16"/>
      <c r="H12934"/>
      <c r="I12934"/>
    </row>
    <row r="12935" spans="5:9" s="17" customFormat="1" ht="12.75">
      <c r="E12935" s="19"/>
      <c r="G12935" s="16"/>
      <c r="H12935"/>
      <c r="I12935"/>
    </row>
    <row r="12936" spans="5:9" s="17" customFormat="1" ht="12.75">
      <c r="E12936" s="19"/>
      <c r="G12936" s="16"/>
      <c r="H12936"/>
      <c r="I12936"/>
    </row>
    <row r="12937" spans="5:9" s="17" customFormat="1" ht="12.75">
      <c r="E12937" s="19"/>
      <c r="G12937" s="16"/>
      <c r="H12937"/>
      <c r="I12937"/>
    </row>
    <row r="12938" spans="5:9" s="17" customFormat="1" ht="12.75">
      <c r="E12938" s="19"/>
      <c r="G12938" s="16"/>
      <c r="H12938"/>
      <c r="I12938"/>
    </row>
    <row r="12939" spans="5:9" s="17" customFormat="1" ht="12.75">
      <c r="E12939" s="19"/>
      <c r="G12939" s="16"/>
      <c r="H12939"/>
      <c r="I12939"/>
    </row>
    <row r="12940" spans="5:9" s="17" customFormat="1" ht="12.75">
      <c r="E12940" s="19"/>
      <c r="G12940" s="16"/>
      <c r="H12940"/>
      <c r="I12940"/>
    </row>
    <row r="12941" spans="5:9" s="17" customFormat="1" ht="12.75">
      <c r="E12941" s="19"/>
      <c r="G12941" s="16"/>
      <c r="H12941"/>
      <c r="I12941"/>
    </row>
    <row r="12942" spans="5:9" s="17" customFormat="1" ht="12.75">
      <c r="E12942" s="19"/>
      <c r="G12942" s="16"/>
      <c r="H12942"/>
      <c r="I12942"/>
    </row>
    <row r="12943" spans="5:9" s="17" customFormat="1" ht="12.75">
      <c r="E12943" s="19"/>
      <c r="G12943" s="16"/>
      <c r="H12943"/>
      <c r="I12943"/>
    </row>
    <row r="12944" spans="5:9" s="17" customFormat="1" ht="12.75">
      <c r="E12944" s="19"/>
      <c r="G12944" s="16"/>
      <c r="H12944"/>
      <c r="I12944"/>
    </row>
    <row r="12945" spans="5:9" s="17" customFormat="1" ht="12.75">
      <c r="E12945" s="19"/>
      <c r="G12945" s="16"/>
      <c r="H12945"/>
      <c r="I12945"/>
    </row>
    <row r="12946" spans="5:9" s="17" customFormat="1" ht="12.75">
      <c r="E12946" s="19"/>
      <c r="G12946" s="16"/>
      <c r="H12946"/>
      <c r="I12946"/>
    </row>
    <row r="12947" spans="5:9" s="17" customFormat="1" ht="12.75">
      <c r="E12947" s="19"/>
      <c r="G12947" s="16"/>
      <c r="H12947"/>
      <c r="I12947"/>
    </row>
    <row r="12948" spans="5:9" s="17" customFormat="1" ht="12.75">
      <c r="E12948" s="19"/>
      <c r="G12948" s="16"/>
      <c r="H12948"/>
      <c r="I12948"/>
    </row>
    <row r="12949" spans="5:9" s="17" customFormat="1" ht="12.75">
      <c r="E12949" s="19"/>
      <c r="G12949" s="16"/>
      <c r="H12949"/>
      <c r="I12949"/>
    </row>
    <row r="12950" spans="5:9" s="17" customFormat="1" ht="12.75">
      <c r="E12950" s="19"/>
      <c r="G12950" s="16"/>
      <c r="H12950"/>
      <c r="I12950"/>
    </row>
    <row r="12951" spans="5:9" s="17" customFormat="1" ht="12.75">
      <c r="E12951" s="19"/>
      <c r="G12951" s="16"/>
      <c r="H12951"/>
      <c r="I12951"/>
    </row>
    <row r="12952" spans="5:9" s="17" customFormat="1" ht="12.75">
      <c r="E12952" s="19"/>
      <c r="G12952" s="16"/>
      <c r="H12952"/>
      <c r="I12952"/>
    </row>
    <row r="12953" spans="5:9" s="17" customFormat="1" ht="12.75">
      <c r="E12953" s="19"/>
      <c r="G12953" s="16"/>
      <c r="H12953"/>
      <c r="I12953"/>
    </row>
    <row r="12954" spans="5:9" s="17" customFormat="1" ht="12.75">
      <c r="E12954" s="19"/>
      <c r="G12954" s="16"/>
      <c r="H12954"/>
      <c r="I12954"/>
    </row>
    <row r="12955" spans="5:9" s="17" customFormat="1" ht="12.75">
      <c r="E12955" s="19"/>
      <c r="G12955" s="16"/>
      <c r="H12955"/>
      <c r="I12955"/>
    </row>
    <row r="12956" spans="5:9" s="17" customFormat="1" ht="12.75">
      <c r="E12956" s="19"/>
      <c r="G12956" s="16"/>
      <c r="H12956"/>
      <c r="I12956"/>
    </row>
    <row r="12957" spans="5:9" s="17" customFormat="1" ht="12.75">
      <c r="E12957" s="19"/>
      <c r="G12957" s="16"/>
      <c r="H12957"/>
      <c r="I12957"/>
    </row>
    <row r="12958" spans="5:9" s="17" customFormat="1" ht="12.75">
      <c r="E12958" s="19"/>
      <c r="G12958" s="16"/>
      <c r="H12958"/>
      <c r="I12958"/>
    </row>
    <row r="12959" spans="5:9" s="17" customFormat="1" ht="12.75">
      <c r="E12959" s="19"/>
      <c r="G12959" s="16"/>
      <c r="H12959"/>
      <c r="I12959"/>
    </row>
    <row r="12960" spans="5:9" s="17" customFormat="1" ht="12.75">
      <c r="E12960" s="19"/>
      <c r="G12960" s="16"/>
      <c r="H12960"/>
      <c r="I12960"/>
    </row>
    <row r="12961" spans="5:9" s="17" customFormat="1" ht="12.75">
      <c r="E12961" s="19"/>
      <c r="G12961" s="16"/>
      <c r="H12961"/>
      <c r="I12961"/>
    </row>
    <row r="12962" spans="5:9" s="17" customFormat="1" ht="12.75">
      <c r="E12962" s="19"/>
      <c r="G12962" s="16"/>
      <c r="H12962"/>
      <c r="I12962"/>
    </row>
    <row r="12963" spans="5:9" s="17" customFormat="1" ht="12.75">
      <c r="E12963" s="19"/>
      <c r="G12963" s="16"/>
      <c r="H12963"/>
      <c r="I12963"/>
    </row>
    <row r="12964" spans="5:9" s="17" customFormat="1" ht="12.75">
      <c r="E12964" s="19"/>
      <c r="G12964" s="16"/>
      <c r="H12964"/>
      <c r="I12964"/>
    </row>
    <row r="12965" spans="5:9" s="17" customFormat="1" ht="12.75">
      <c r="E12965" s="19"/>
      <c r="G12965" s="16"/>
      <c r="H12965"/>
      <c r="I12965"/>
    </row>
    <row r="12966" spans="5:9" s="17" customFormat="1" ht="12.75">
      <c r="E12966" s="19"/>
      <c r="G12966" s="16"/>
      <c r="H12966"/>
      <c r="I12966"/>
    </row>
    <row r="12967" spans="5:9" s="17" customFormat="1" ht="12.75">
      <c r="E12967" s="19"/>
      <c r="G12967" s="16"/>
      <c r="H12967"/>
      <c r="I12967"/>
    </row>
    <row r="12968" spans="5:9" s="17" customFormat="1" ht="12.75">
      <c r="E12968" s="19"/>
      <c r="G12968" s="16"/>
      <c r="H12968"/>
      <c r="I12968"/>
    </row>
    <row r="12969" spans="5:9" s="17" customFormat="1" ht="12.75">
      <c r="E12969" s="19"/>
      <c r="G12969" s="16"/>
      <c r="H12969"/>
      <c r="I12969"/>
    </row>
    <row r="12970" spans="5:9" s="17" customFormat="1" ht="12.75">
      <c r="E12970" s="19"/>
      <c r="G12970" s="16"/>
      <c r="H12970"/>
      <c r="I12970"/>
    </row>
    <row r="12971" spans="5:9" s="17" customFormat="1" ht="12.75">
      <c r="E12971" s="19"/>
      <c r="G12971" s="16"/>
      <c r="H12971"/>
      <c r="I12971"/>
    </row>
    <row r="12972" spans="5:9" s="17" customFormat="1" ht="12.75">
      <c r="E12972" s="19"/>
      <c r="G12972" s="16"/>
      <c r="H12972"/>
      <c r="I12972"/>
    </row>
    <row r="12973" spans="5:9" s="17" customFormat="1" ht="12.75">
      <c r="E12973" s="19"/>
      <c r="G12973" s="16"/>
      <c r="H12973"/>
      <c r="I12973"/>
    </row>
    <row r="12974" spans="5:9" s="17" customFormat="1" ht="12.75">
      <c r="E12974" s="19"/>
      <c r="G12974" s="16"/>
      <c r="H12974"/>
      <c r="I12974"/>
    </row>
    <row r="12975" spans="5:9" s="17" customFormat="1" ht="12.75">
      <c r="E12975" s="19"/>
      <c r="G12975" s="16"/>
      <c r="H12975"/>
      <c r="I12975"/>
    </row>
    <row r="12976" spans="5:9" s="17" customFormat="1" ht="12.75">
      <c r="E12976" s="19"/>
      <c r="G12976" s="16"/>
      <c r="H12976"/>
      <c r="I12976"/>
    </row>
    <row r="12977" spans="5:9" s="17" customFormat="1" ht="12.75">
      <c r="E12977" s="19"/>
      <c r="G12977" s="16"/>
      <c r="H12977"/>
      <c r="I12977"/>
    </row>
    <row r="12978" spans="5:9" s="17" customFormat="1" ht="12.75">
      <c r="E12978" s="19"/>
      <c r="G12978" s="16"/>
      <c r="H12978"/>
      <c r="I12978"/>
    </row>
    <row r="12979" spans="5:9" s="17" customFormat="1" ht="12.75">
      <c r="E12979" s="19"/>
      <c r="G12979" s="16"/>
      <c r="H12979"/>
      <c r="I12979"/>
    </row>
    <row r="12980" spans="5:9" s="17" customFormat="1" ht="12.75">
      <c r="E12980" s="19"/>
      <c r="G12980" s="16"/>
      <c r="H12980"/>
      <c r="I12980"/>
    </row>
    <row r="12981" spans="5:9" s="17" customFormat="1" ht="12.75">
      <c r="E12981" s="19"/>
      <c r="G12981" s="16"/>
      <c r="H12981"/>
      <c r="I12981"/>
    </row>
    <row r="12982" spans="5:9" s="17" customFormat="1" ht="12.75">
      <c r="E12982" s="19"/>
      <c r="G12982" s="16"/>
      <c r="H12982"/>
      <c r="I12982"/>
    </row>
    <row r="12983" spans="5:9" s="17" customFormat="1" ht="12.75">
      <c r="E12983" s="19"/>
      <c r="G12983" s="16"/>
      <c r="H12983"/>
      <c r="I12983"/>
    </row>
    <row r="12984" spans="5:9" s="17" customFormat="1" ht="12.75">
      <c r="E12984" s="19"/>
      <c r="G12984" s="16"/>
      <c r="H12984"/>
      <c r="I12984"/>
    </row>
    <row r="12985" spans="5:9" s="17" customFormat="1" ht="12.75">
      <c r="E12985" s="19"/>
      <c r="G12985" s="16"/>
      <c r="H12985"/>
      <c r="I12985"/>
    </row>
    <row r="12986" spans="5:9" s="17" customFormat="1" ht="12.75">
      <c r="E12986" s="19"/>
      <c r="G12986" s="16"/>
      <c r="H12986"/>
      <c r="I12986"/>
    </row>
    <row r="12987" spans="5:9" s="17" customFormat="1" ht="12.75">
      <c r="E12987" s="19"/>
      <c r="G12987" s="16"/>
      <c r="H12987"/>
      <c r="I12987"/>
    </row>
    <row r="12988" spans="5:9" s="17" customFormat="1" ht="12.75">
      <c r="E12988" s="19"/>
      <c r="G12988" s="16"/>
      <c r="H12988"/>
      <c r="I12988"/>
    </row>
    <row r="12989" spans="5:9" s="17" customFormat="1" ht="12.75">
      <c r="E12989" s="19"/>
      <c r="G12989" s="16"/>
      <c r="H12989"/>
      <c r="I12989"/>
    </row>
    <row r="12990" spans="5:9" s="17" customFormat="1" ht="12.75">
      <c r="E12990" s="19"/>
      <c r="G12990" s="16"/>
      <c r="H12990"/>
      <c r="I12990"/>
    </row>
    <row r="12991" spans="5:9" s="17" customFormat="1" ht="12.75">
      <c r="E12991" s="19"/>
      <c r="G12991" s="16"/>
      <c r="H12991"/>
      <c r="I12991"/>
    </row>
    <row r="12992" spans="5:9" s="17" customFormat="1" ht="12.75">
      <c r="E12992" s="19"/>
      <c r="G12992" s="16"/>
      <c r="H12992"/>
      <c r="I12992"/>
    </row>
    <row r="12993" spans="5:9" s="17" customFormat="1" ht="12.75">
      <c r="E12993" s="19"/>
      <c r="G12993" s="16"/>
      <c r="H12993"/>
      <c r="I12993"/>
    </row>
    <row r="12994" spans="5:9" s="17" customFormat="1" ht="12.75">
      <c r="E12994" s="19"/>
      <c r="G12994" s="16"/>
      <c r="H12994"/>
      <c r="I12994"/>
    </row>
    <row r="12995" spans="5:9" s="17" customFormat="1" ht="12.75">
      <c r="E12995" s="19"/>
      <c r="G12995" s="16"/>
      <c r="H12995"/>
      <c r="I12995"/>
    </row>
    <row r="12996" spans="5:9" s="17" customFormat="1" ht="12.75">
      <c r="E12996" s="19"/>
      <c r="G12996" s="16"/>
      <c r="H12996"/>
      <c r="I12996"/>
    </row>
    <row r="12997" spans="5:9" s="17" customFormat="1" ht="12.75">
      <c r="E12997" s="19"/>
      <c r="G12997" s="16"/>
      <c r="H12997"/>
      <c r="I12997"/>
    </row>
    <row r="12998" spans="5:9" s="17" customFormat="1" ht="12.75">
      <c r="E12998" s="19"/>
      <c r="G12998" s="16"/>
      <c r="H12998"/>
      <c r="I12998"/>
    </row>
    <row r="12999" spans="5:9" s="17" customFormat="1" ht="12.75">
      <c r="E12999" s="19"/>
      <c r="G12999" s="16"/>
      <c r="H12999"/>
      <c r="I12999"/>
    </row>
    <row r="13000" spans="5:9" s="17" customFormat="1" ht="12.75">
      <c r="E13000" s="19"/>
      <c r="G13000" s="16"/>
      <c r="H13000"/>
      <c r="I13000"/>
    </row>
    <row r="13001" spans="5:9" s="17" customFormat="1" ht="12.75">
      <c r="E13001" s="19"/>
      <c r="G13001" s="16"/>
      <c r="H13001"/>
      <c r="I13001"/>
    </row>
    <row r="13002" spans="5:9" s="17" customFormat="1" ht="12.75">
      <c r="E13002" s="19"/>
      <c r="G13002" s="16"/>
      <c r="H13002"/>
      <c r="I13002"/>
    </row>
    <row r="13003" spans="5:9" s="17" customFormat="1" ht="12.75">
      <c r="E13003" s="19"/>
      <c r="G13003" s="16"/>
      <c r="H13003"/>
      <c r="I13003"/>
    </row>
    <row r="13004" spans="5:9" s="17" customFormat="1" ht="12.75">
      <c r="E13004" s="19"/>
      <c r="G13004" s="16"/>
      <c r="H13004"/>
      <c r="I13004"/>
    </row>
    <row r="13005" spans="5:9" s="17" customFormat="1" ht="12.75">
      <c r="E13005" s="19"/>
      <c r="G13005" s="16"/>
      <c r="H13005"/>
      <c r="I13005"/>
    </row>
    <row r="13006" spans="5:9" s="17" customFormat="1" ht="12.75">
      <c r="E13006" s="19"/>
      <c r="G13006" s="16"/>
      <c r="H13006"/>
      <c r="I13006"/>
    </row>
    <row r="13007" spans="5:9" s="17" customFormat="1" ht="12.75">
      <c r="E13007" s="19"/>
      <c r="G13007" s="16"/>
      <c r="H13007"/>
      <c r="I13007"/>
    </row>
    <row r="13008" spans="5:9" s="17" customFormat="1" ht="12.75">
      <c r="E13008" s="19"/>
      <c r="G13008" s="16"/>
      <c r="H13008"/>
      <c r="I13008"/>
    </row>
    <row r="13009" spans="5:9" s="17" customFormat="1" ht="12.75">
      <c r="E13009" s="19"/>
      <c r="G13009" s="16"/>
      <c r="H13009"/>
      <c r="I13009"/>
    </row>
    <row r="13010" spans="5:9" s="17" customFormat="1" ht="12.75">
      <c r="E13010" s="19"/>
      <c r="G13010" s="16"/>
      <c r="H13010"/>
      <c r="I13010"/>
    </row>
    <row r="13011" spans="5:9" s="17" customFormat="1" ht="12.75">
      <c r="E13011" s="19"/>
      <c r="G13011" s="16"/>
      <c r="H13011"/>
      <c r="I13011"/>
    </row>
    <row r="13012" spans="5:9" s="17" customFormat="1" ht="12.75">
      <c r="E13012" s="19"/>
      <c r="G13012" s="16"/>
      <c r="H13012"/>
      <c r="I13012"/>
    </row>
    <row r="13013" spans="5:9" s="17" customFormat="1" ht="12.75">
      <c r="E13013" s="19"/>
      <c r="G13013" s="16"/>
      <c r="H13013"/>
      <c r="I13013"/>
    </row>
    <row r="13014" spans="5:9" s="17" customFormat="1" ht="12.75">
      <c r="E13014" s="19"/>
      <c r="G13014" s="16"/>
      <c r="H13014"/>
      <c r="I13014"/>
    </row>
    <row r="13015" spans="5:9" s="17" customFormat="1" ht="12.75">
      <c r="E13015" s="19"/>
      <c r="G13015" s="16"/>
      <c r="H13015"/>
      <c r="I13015"/>
    </row>
    <row r="13016" spans="5:9" s="17" customFormat="1" ht="12.75">
      <c r="E13016" s="19"/>
      <c r="G13016" s="16"/>
      <c r="H13016"/>
      <c r="I13016"/>
    </row>
    <row r="13017" spans="5:9" s="17" customFormat="1" ht="12.75">
      <c r="E13017" s="19"/>
      <c r="G13017" s="16"/>
      <c r="H13017"/>
      <c r="I13017"/>
    </row>
    <row r="13018" spans="5:9" s="17" customFormat="1" ht="12.75">
      <c r="E13018" s="19"/>
      <c r="G13018" s="16"/>
      <c r="H13018"/>
      <c r="I13018"/>
    </row>
    <row r="13019" spans="5:9" s="17" customFormat="1" ht="12.75">
      <c r="E13019" s="19"/>
      <c r="G13019" s="16"/>
      <c r="H13019"/>
      <c r="I13019"/>
    </row>
    <row r="13020" spans="5:9" s="17" customFormat="1" ht="12.75">
      <c r="E13020" s="19"/>
      <c r="G13020" s="16"/>
      <c r="H13020"/>
      <c r="I13020"/>
    </row>
    <row r="13021" spans="5:9" s="17" customFormat="1" ht="12.75">
      <c r="E13021" s="19"/>
      <c r="G13021" s="16"/>
      <c r="H13021"/>
      <c r="I13021"/>
    </row>
    <row r="13022" spans="5:9" s="17" customFormat="1" ht="12.75">
      <c r="E13022" s="19"/>
      <c r="G13022" s="16"/>
      <c r="H13022"/>
      <c r="I13022"/>
    </row>
    <row r="13023" spans="5:9" s="17" customFormat="1" ht="12.75">
      <c r="E13023" s="19"/>
      <c r="G13023" s="16"/>
      <c r="H13023"/>
      <c r="I13023"/>
    </row>
    <row r="13024" spans="5:9" s="17" customFormat="1" ht="12.75">
      <c r="E13024" s="19"/>
      <c r="G13024" s="16"/>
      <c r="H13024"/>
      <c r="I13024"/>
    </row>
    <row r="13025" spans="5:9" s="17" customFormat="1" ht="12.75">
      <c r="E13025" s="19"/>
      <c r="G13025" s="16"/>
      <c r="H13025"/>
      <c r="I13025"/>
    </row>
    <row r="13026" spans="5:9" s="17" customFormat="1" ht="12.75">
      <c r="E13026" s="19"/>
      <c r="G13026" s="16"/>
      <c r="H13026"/>
      <c r="I13026"/>
    </row>
    <row r="13027" spans="5:9" s="17" customFormat="1" ht="12.75">
      <c r="E13027" s="19"/>
      <c r="G13027" s="16"/>
      <c r="H13027"/>
      <c r="I13027"/>
    </row>
    <row r="13028" spans="5:9" s="17" customFormat="1" ht="12.75">
      <c r="E13028" s="19"/>
      <c r="G13028" s="16"/>
      <c r="H13028"/>
      <c r="I13028"/>
    </row>
    <row r="13029" spans="5:9" s="17" customFormat="1" ht="12.75">
      <c r="E13029" s="19"/>
      <c r="G13029" s="16"/>
      <c r="H13029"/>
      <c r="I13029"/>
    </row>
    <row r="13030" spans="5:9" s="17" customFormat="1" ht="12.75">
      <c r="E13030" s="19"/>
      <c r="G13030" s="16"/>
      <c r="H13030"/>
      <c r="I13030"/>
    </row>
    <row r="13031" spans="5:9" s="17" customFormat="1" ht="12.75">
      <c r="E13031" s="19"/>
      <c r="G13031" s="16"/>
      <c r="H13031"/>
      <c r="I13031"/>
    </row>
    <row r="13032" spans="5:9" s="17" customFormat="1" ht="12.75">
      <c r="E13032" s="19"/>
      <c r="G13032" s="16"/>
      <c r="H13032"/>
      <c r="I13032"/>
    </row>
    <row r="13033" spans="5:9" s="17" customFormat="1" ht="12.75">
      <c r="E13033" s="19"/>
      <c r="G13033" s="16"/>
      <c r="H13033"/>
      <c r="I13033"/>
    </row>
    <row r="13034" spans="5:9" s="17" customFormat="1" ht="12.75">
      <c r="E13034" s="19"/>
      <c r="G13034" s="16"/>
      <c r="H13034"/>
      <c r="I13034"/>
    </row>
    <row r="13035" spans="5:9" s="17" customFormat="1" ht="12.75">
      <c r="E13035" s="19"/>
      <c r="G13035" s="16"/>
      <c r="H13035"/>
      <c r="I13035"/>
    </row>
    <row r="13036" spans="5:9" s="17" customFormat="1" ht="12.75">
      <c r="E13036" s="19"/>
      <c r="G13036" s="16"/>
      <c r="H13036"/>
      <c r="I13036"/>
    </row>
    <row r="13037" spans="5:9" s="17" customFormat="1" ht="12.75">
      <c r="E13037" s="19"/>
      <c r="G13037" s="16"/>
      <c r="H13037"/>
      <c r="I13037"/>
    </row>
    <row r="13038" spans="5:9" s="17" customFormat="1" ht="12.75">
      <c r="E13038" s="19"/>
      <c r="G13038" s="16"/>
      <c r="H13038"/>
      <c r="I13038"/>
    </row>
    <row r="13039" spans="5:9" s="17" customFormat="1" ht="12.75">
      <c r="E13039" s="19"/>
      <c r="G13039" s="16"/>
      <c r="H13039"/>
      <c r="I13039"/>
    </row>
    <row r="13040" spans="5:9" s="17" customFormat="1" ht="12.75">
      <c r="E13040" s="19"/>
      <c r="G13040" s="16"/>
      <c r="H13040"/>
      <c r="I13040"/>
    </row>
    <row r="13041" spans="5:9" s="17" customFormat="1" ht="12.75">
      <c r="E13041" s="19"/>
      <c r="G13041" s="16"/>
      <c r="H13041"/>
      <c r="I13041"/>
    </row>
    <row r="13042" spans="5:9" s="17" customFormat="1" ht="12.75">
      <c r="E13042" s="19"/>
      <c r="G13042" s="16"/>
      <c r="H13042"/>
      <c r="I13042"/>
    </row>
    <row r="13043" spans="5:9" s="17" customFormat="1" ht="12.75">
      <c r="E13043" s="19"/>
      <c r="G13043" s="16"/>
      <c r="H13043"/>
      <c r="I13043"/>
    </row>
    <row r="13044" spans="5:9" s="17" customFormat="1" ht="12.75">
      <c r="E13044" s="19"/>
      <c r="G13044" s="16"/>
      <c r="H13044"/>
      <c r="I13044"/>
    </row>
    <row r="13045" spans="5:9" s="17" customFormat="1" ht="12.75">
      <c r="E13045" s="19"/>
      <c r="G13045" s="16"/>
      <c r="H13045"/>
      <c r="I13045"/>
    </row>
    <row r="13046" spans="5:9" s="17" customFormat="1" ht="12.75">
      <c r="E13046" s="19"/>
      <c r="G13046" s="16"/>
      <c r="H13046"/>
      <c r="I13046"/>
    </row>
    <row r="13047" spans="5:9" s="17" customFormat="1" ht="12.75">
      <c r="E13047" s="19"/>
      <c r="G13047" s="16"/>
      <c r="H13047"/>
      <c r="I13047"/>
    </row>
    <row r="13048" spans="5:9" s="17" customFormat="1" ht="12.75">
      <c r="E13048" s="19"/>
      <c r="G13048" s="16"/>
      <c r="H13048"/>
      <c r="I13048"/>
    </row>
    <row r="13049" spans="5:9" s="17" customFormat="1" ht="12.75">
      <c r="E13049" s="19"/>
      <c r="G13049" s="16"/>
      <c r="H13049"/>
      <c r="I13049"/>
    </row>
    <row r="13050" spans="5:9" s="17" customFormat="1" ht="12.75">
      <c r="E13050" s="19"/>
      <c r="G13050" s="16"/>
      <c r="H13050"/>
      <c r="I13050"/>
    </row>
    <row r="13051" spans="5:9" s="17" customFormat="1" ht="12.75">
      <c r="E13051" s="19"/>
      <c r="G13051" s="16"/>
      <c r="H13051"/>
      <c r="I13051"/>
    </row>
    <row r="13052" spans="5:9" s="17" customFormat="1" ht="12.75">
      <c r="E13052" s="19"/>
      <c r="G13052" s="16"/>
      <c r="H13052"/>
      <c r="I13052"/>
    </row>
    <row r="13053" spans="5:9" s="17" customFormat="1" ht="12.75">
      <c r="E13053" s="19"/>
      <c r="G13053" s="16"/>
      <c r="H13053"/>
      <c r="I13053"/>
    </row>
    <row r="13054" spans="5:9" s="17" customFormat="1" ht="12.75">
      <c r="E13054" s="19"/>
      <c r="G13054" s="16"/>
      <c r="H13054"/>
      <c r="I13054"/>
    </row>
    <row r="13055" spans="5:9" s="17" customFormat="1" ht="12.75">
      <c r="E13055" s="19"/>
      <c r="G13055" s="16"/>
      <c r="H13055"/>
      <c r="I13055"/>
    </row>
    <row r="13056" spans="5:9" s="17" customFormat="1" ht="12.75">
      <c r="E13056" s="19"/>
      <c r="G13056" s="16"/>
      <c r="H13056"/>
      <c r="I13056"/>
    </row>
    <row r="13057" spans="5:9" s="17" customFormat="1" ht="12.75">
      <c r="E13057" s="19"/>
      <c r="G13057" s="16"/>
      <c r="H13057"/>
      <c r="I13057"/>
    </row>
    <row r="13058" spans="5:9" s="17" customFormat="1" ht="12.75">
      <c r="E13058" s="19"/>
      <c r="G13058" s="16"/>
      <c r="H13058"/>
      <c r="I13058"/>
    </row>
    <row r="13059" spans="5:9" s="17" customFormat="1" ht="12.75">
      <c r="E13059" s="19"/>
      <c r="G13059" s="16"/>
      <c r="H13059"/>
      <c r="I13059"/>
    </row>
    <row r="13060" spans="5:9" s="17" customFormat="1" ht="12.75">
      <c r="E13060" s="19"/>
      <c r="G13060" s="16"/>
      <c r="H13060"/>
      <c r="I13060"/>
    </row>
    <row r="13061" spans="5:9" s="17" customFormat="1" ht="12.75">
      <c r="E13061" s="19"/>
      <c r="G13061" s="16"/>
      <c r="H13061"/>
      <c r="I13061"/>
    </row>
    <row r="13062" spans="5:9" s="17" customFormat="1" ht="12.75">
      <c r="E13062" s="19"/>
      <c r="G13062" s="16"/>
      <c r="H13062"/>
      <c r="I13062"/>
    </row>
    <row r="13063" spans="5:9" s="17" customFormat="1" ht="12.75">
      <c r="E13063" s="19"/>
      <c r="G13063" s="16"/>
      <c r="H13063"/>
      <c r="I13063"/>
    </row>
    <row r="13064" spans="5:9" s="17" customFormat="1" ht="12.75">
      <c r="E13064" s="19"/>
      <c r="G13064" s="16"/>
      <c r="H13064"/>
      <c r="I13064"/>
    </row>
    <row r="13065" spans="5:9" s="17" customFormat="1" ht="12.75">
      <c r="E13065" s="19"/>
      <c r="G13065" s="16"/>
      <c r="H13065"/>
      <c r="I13065"/>
    </row>
    <row r="13066" spans="5:9" s="17" customFormat="1" ht="12.75">
      <c r="E13066" s="19"/>
      <c r="G13066" s="16"/>
      <c r="H13066"/>
      <c r="I13066"/>
    </row>
    <row r="13067" spans="5:9" s="17" customFormat="1" ht="12.75">
      <c r="E13067" s="19"/>
      <c r="G13067" s="16"/>
      <c r="H13067"/>
      <c r="I13067"/>
    </row>
    <row r="13068" spans="5:9" s="17" customFormat="1" ht="12.75">
      <c r="E13068" s="19"/>
      <c r="G13068" s="16"/>
      <c r="H13068"/>
      <c r="I13068"/>
    </row>
    <row r="13069" spans="5:9" s="17" customFormat="1" ht="12.75">
      <c r="E13069" s="19"/>
      <c r="G13069" s="16"/>
      <c r="H13069"/>
      <c r="I13069"/>
    </row>
    <row r="13070" spans="5:9" s="17" customFormat="1" ht="12.75">
      <c r="E13070" s="19"/>
      <c r="G13070" s="16"/>
      <c r="H13070"/>
      <c r="I13070"/>
    </row>
    <row r="13071" spans="5:9" s="17" customFormat="1" ht="12.75">
      <c r="E13071" s="19"/>
      <c r="G13071" s="16"/>
      <c r="H13071"/>
      <c r="I13071"/>
    </row>
    <row r="13072" spans="5:9" s="17" customFormat="1" ht="12.75">
      <c r="E13072" s="19"/>
      <c r="G13072" s="16"/>
      <c r="H13072"/>
      <c r="I13072"/>
    </row>
    <row r="13073" spans="5:9" s="17" customFormat="1" ht="12.75">
      <c r="E13073" s="19"/>
      <c r="G13073" s="16"/>
      <c r="H13073"/>
      <c r="I13073"/>
    </row>
    <row r="13074" spans="5:9" s="17" customFormat="1" ht="12.75">
      <c r="E13074" s="19"/>
      <c r="G13074" s="16"/>
      <c r="H13074"/>
      <c r="I13074"/>
    </row>
    <row r="13075" spans="5:9" s="17" customFormat="1" ht="12.75">
      <c r="E13075" s="19"/>
      <c r="G13075" s="16"/>
      <c r="H13075"/>
      <c r="I13075"/>
    </row>
    <row r="13076" spans="5:9" s="17" customFormat="1" ht="12.75">
      <c r="E13076" s="19"/>
      <c r="G13076" s="16"/>
      <c r="H13076"/>
      <c r="I13076"/>
    </row>
    <row r="13077" spans="5:9" s="17" customFormat="1" ht="12.75">
      <c r="E13077" s="19"/>
      <c r="G13077" s="16"/>
      <c r="H13077"/>
      <c r="I13077"/>
    </row>
    <row r="13078" spans="5:9" s="17" customFormat="1" ht="12.75">
      <c r="E13078" s="19"/>
      <c r="G13078" s="16"/>
      <c r="H13078"/>
      <c r="I13078"/>
    </row>
    <row r="13079" spans="5:9" s="17" customFormat="1" ht="12.75">
      <c r="E13079" s="19"/>
      <c r="G13079" s="16"/>
      <c r="H13079"/>
      <c r="I13079"/>
    </row>
    <row r="13080" spans="5:9" s="17" customFormat="1" ht="12.75">
      <c r="E13080" s="19"/>
      <c r="G13080" s="16"/>
      <c r="H13080"/>
      <c r="I13080"/>
    </row>
    <row r="13081" spans="5:9" s="17" customFormat="1" ht="12.75">
      <c r="E13081" s="19"/>
      <c r="G13081" s="16"/>
      <c r="H13081"/>
      <c r="I13081"/>
    </row>
    <row r="13082" spans="5:9" s="17" customFormat="1" ht="12.75">
      <c r="E13082" s="19"/>
      <c r="G13082" s="16"/>
      <c r="H13082"/>
      <c r="I13082"/>
    </row>
    <row r="13083" spans="5:9" s="17" customFormat="1" ht="12.75">
      <c r="E13083" s="19"/>
      <c r="G13083" s="16"/>
      <c r="H13083"/>
      <c r="I13083"/>
    </row>
    <row r="13084" spans="5:9" s="17" customFormat="1" ht="12.75">
      <c r="E13084" s="19"/>
      <c r="G13084" s="16"/>
      <c r="H13084"/>
      <c r="I13084"/>
    </row>
    <row r="13085" spans="5:9" s="17" customFormat="1" ht="12.75">
      <c r="E13085" s="19"/>
      <c r="G13085" s="16"/>
      <c r="H13085"/>
      <c r="I13085"/>
    </row>
    <row r="13086" spans="5:9" s="17" customFormat="1" ht="12.75">
      <c r="E13086" s="19"/>
      <c r="G13086" s="16"/>
      <c r="H13086"/>
      <c r="I13086"/>
    </row>
    <row r="13087" spans="5:9" s="17" customFormat="1" ht="12.75">
      <c r="E13087" s="19"/>
      <c r="G13087" s="16"/>
      <c r="H13087"/>
      <c r="I13087"/>
    </row>
    <row r="13088" spans="5:9" s="17" customFormat="1" ht="12.75">
      <c r="E13088" s="19"/>
      <c r="G13088" s="16"/>
      <c r="H13088"/>
      <c r="I13088"/>
    </row>
    <row r="13089" spans="5:9" s="17" customFormat="1" ht="12.75">
      <c r="E13089" s="19"/>
      <c r="G13089" s="16"/>
      <c r="H13089"/>
      <c r="I13089"/>
    </row>
    <row r="13090" spans="5:9" s="17" customFormat="1" ht="12.75">
      <c r="E13090" s="19"/>
      <c r="G13090" s="16"/>
      <c r="H13090"/>
      <c r="I13090"/>
    </row>
    <row r="13091" spans="5:9" s="17" customFormat="1" ht="12.75">
      <c r="E13091" s="19"/>
      <c r="G13091" s="16"/>
      <c r="H13091"/>
      <c r="I13091"/>
    </row>
    <row r="13092" spans="5:9" s="17" customFormat="1" ht="12.75">
      <c r="E13092" s="19"/>
      <c r="G13092" s="16"/>
      <c r="H13092"/>
      <c r="I13092"/>
    </row>
    <row r="13093" spans="5:9" s="17" customFormat="1" ht="12.75">
      <c r="E13093" s="19"/>
      <c r="G13093" s="16"/>
      <c r="H13093"/>
      <c r="I13093"/>
    </row>
    <row r="13094" spans="5:9" s="17" customFormat="1" ht="12.75">
      <c r="E13094" s="19"/>
      <c r="G13094" s="16"/>
      <c r="H13094"/>
      <c r="I13094"/>
    </row>
    <row r="13095" spans="5:9" s="17" customFormat="1" ht="12.75">
      <c r="E13095" s="19"/>
      <c r="G13095" s="16"/>
      <c r="H13095"/>
      <c r="I13095"/>
    </row>
    <row r="13096" spans="5:9" s="17" customFormat="1" ht="12.75">
      <c r="E13096" s="19"/>
      <c r="G13096" s="16"/>
      <c r="H13096"/>
      <c r="I13096"/>
    </row>
    <row r="13097" spans="5:9" s="17" customFormat="1" ht="12.75">
      <c r="E13097" s="19"/>
      <c r="G13097" s="16"/>
      <c r="H13097"/>
      <c r="I13097"/>
    </row>
    <row r="13098" spans="5:9" s="17" customFormat="1" ht="12.75">
      <c r="E13098" s="19"/>
      <c r="G13098" s="16"/>
      <c r="H13098"/>
      <c r="I13098"/>
    </row>
    <row r="13099" spans="5:9" s="17" customFormat="1" ht="12.75">
      <c r="E13099" s="19"/>
      <c r="G13099" s="16"/>
      <c r="H13099"/>
      <c r="I13099"/>
    </row>
    <row r="13100" spans="5:9" s="17" customFormat="1" ht="12.75">
      <c r="E13100" s="19"/>
      <c r="G13100" s="16"/>
      <c r="H13100"/>
      <c r="I13100"/>
    </row>
    <row r="13101" spans="5:9" s="17" customFormat="1" ht="12.75">
      <c r="E13101" s="19"/>
      <c r="G13101" s="16"/>
      <c r="H13101"/>
      <c r="I13101"/>
    </row>
    <row r="13102" spans="5:9" s="17" customFormat="1" ht="12.75">
      <c r="E13102" s="19"/>
      <c r="G13102" s="16"/>
      <c r="H13102"/>
      <c r="I13102"/>
    </row>
    <row r="13103" spans="5:9" s="17" customFormat="1" ht="12.75">
      <c r="E13103" s="19"/>
      <c r="G13103" s="16"/>
      <c r="H13103"/>
      <c r="I13103"/>
    </row>
    <row r="13104" spans="5:9" s="17" customFormat="1" ht="12.75">
      <c r="E13104" s="19"/>
      <c r="G13104" s="16"/>
      <c r="H13104"/>
      <c r="I13104"/>
    </row>
    <row r="13105" spans="5:9" s="17" customFormat="1" ht="12.75">
      <c r="E13105" s="19"/>
      <c r="G13105" s="16"/>
      <c r="H13105"/>
      <c r="I13105"/>
    </row>
    <row r="13106" spans="5:9" s="17" customFormat="1" ht="12.75">
      <c r="E13106" s="19"/>
      <c r="G13106" s="16"/>
      <c r="H13106"/>
      <c r="I13106"/>
    </row>
    <row r="13107" spans="5:9" s="17" customFormat="1" ht="12.75">
      <c r="E13107" s="19"/>
      <c r="G13107" s="16"/>
      <c r="H13107"/>
      <c r="I13107"/>
    </row>
    <row r="13108" spans="5:9" s="17" customFormat="1" ht="12.75">
      <c r="E13108" s="19"/>
      <c r="G13108" s="16"/>
      <c r="H13108"/>
      <c r="I13108"/>
    </row>
    <row r="13109" spans="5:9" s="17" customFormat="1" ht="12.75">
      <c r="E13109" s="19"/>
      <c r="G13109" s="16"/>
      <c r="H13109"/>
      <c r="I13109"/>
    </row>
    <row r="13110" spans="5:9" s="17" customFormat="1" ht="12.75">
      <c r="E13110" s="19"/>
      <c r="G13110" s="16"/>
      <c r="H13110"/>
      <c r="I13110"/>
    </row>
    <row r="13111" spans="5:9" s="17" customFormat="1" ht="12.75">
      <c r="E13111" s="19"/>
      <c r="G13111" s="16"/>
      <c r="H13111"/>
      <c r="I13111"/>
    </row>
    <row r="13112" spans="5:9" s="17" customFormat="1" ht="12.75">
      <c r="E13112" s="19"/>
      <c r="G13112" s="16"/>
      <c r="H13112"/>
      <c r="I13112"/>
    </row>
    <row r="13113" spans="5:9" s="17" customFormat="1" ht="12.75">
      <c r="E13113" s="19"/>
      <c r="G13113" s="16"/>
      <c r="H13113"/>
      <c r="I13113"/>
    </row>
    <row r="13114" spans="5:9" s="17" customFormat="1" ht="12.75">
      <c r="E13114" s="19"/>
      <c r="G13114" s="16"/>
      <c r="H13114"/>
      <c r="I13114"/>
    </row>
    <row r="13115" spans="5:9" s="17" customFormat="1" ht="12.75">
      <c r="E13115" s="19"/>
      <c r="G13115" s="16"/>
      <c r="H13115"/>
      <c r="I13115"/>
    </row>
    <row r="13116" spans="5:9" s="17" customFormat="1" ht="12.75">
      <c r="E13116" s="19"/>
      <c r="G13116" s="16"/>
      <c r="H13116"/>
      <c r="I13116"/>
    </row>
    <row r="13117" spans="5:9" s="17" customFormat="1" ht="12.75">
      <c r="E13117" s="19"/>
      <c r="G13117" s="16"/>
      <c r="H13117"/>
      <c r="I13117"/>
    </row>
    <row r="13118" spans="5:9" s="17" customFormat="1" ht="12.75">
      <c r="E13118" s="19"/>
      <c r="G13118" s="16"/>
      <c r="H13118"/>
      <c r="I13118"/>
    </row>
    <row r="13119" spans="5:9" s="17" customFormat="1" ht="12.75">
      <c r="E13119" s="19"/>
      <c r="G13119" s="16"/>
      <c r="H13119"/>
      <c r="I13119"/>
    </row>
    <row r="13120" spans="5:9" s="17" customFormat="1" ht="12.75">
      <c r="E13120" s="19"/>
      <c r="G13120" s="16"/>
      <c r="H13120"/>
      <c r="I13120"/>
    </row>
    <row r="13121" spans="5:9" s="17" customFormat="1" ht="12.75">
      <c r="E13121" s="19"/>
      <c r="G13121" s="16"/>
      <c r="H13121"/>
      <c r="I13121"/>
    </row>
    <row r="13122" spans="5:9" s="17" customFormat="1" ht="12.75">
      <c r="E13122" s="19"/>
      <c r="G13122" s="16"/>
      <c r="H13122"/>
      <c r="I13122"/>
    </row>
    <row r="13123" spans="5:9" s="17" customFormat="1" ht="12.75">
      <c r="E13123" s="19"/>
      <c r="G13123" s="16"/>
      <c r="H13123"/>
      <c r="I13123"/>
    </row>
    <row r="13124" spans="5:9" s="17" customFormat="1" ht="12.75">
      <c r="E13124" s="19"/>
      <c r="G13124" s="16"/>
      <c r="H13124"/>
      <c r="I13124"/>
    </row>
    <row r="13125" spans="5:9" s="17" customFormat="1" ht="12.75">
      <c r="E13125" s="19"/>
      <c r="G13125" s="16"/>
      <c r="H13125"/>
      <c r="I13125"/>
    </row>
    <row r="13126" spans="5:9" s="17" customFormat="1" ht="12.75">
      <c r="E13126" s="19"/>
      <c r="G13126" s="16"/>
      <c r="H13126"/>
      <c r="I13126"/>
    </row>
    <row r="13127" spans="5:9" s="17" customFormat="1" ht="12.75">
      <c r="E13127" s="19"/>
      <c r="G13127" s="16"/>
      <c r="H13127"/>
      <c r="I13127"/>
    </row>
    <row r="13128" spans="5:9" s="17" customFormat="1" ht="12.75">
      <c r="E13128" s="19"/>
      <c r="G13128" s="16"/>
      <c r="H13128"/>
      <c r="I13128"/>
    </row>
    <row r="13129" spans="5:9" s="17" customFormat="1" ht="12.75">
      <c r="E13129" s="19"/>
      <c r="G13129" s="16"/>
      <c r="H13129"/>
      <c r="I13129"/>
    </row>
    <row r="13130" spans="5:9" s="17" customFormat="1" ht="12.75">
      <c r="E13130" s="19"/>
      <c r="G13130" s="16"/>
      <c r="H13130"/>
      <c r="I13130"/>
    </row>
    <row r="13131" spans="5:9" s="17" customFormat="1" ht="12.75">
      <c r="E13131" s="19"/>
      <c r="G13131" s="16"/>
      <c r="H13131"/>
      <c r="I13131"/>
    </row>
    <row r="13132" spans="5:9" s="17" customFormat="1" ht="12.75">
      <c r="E13132" s="19"/>
      <c r="G13132" s="16"/>
      <c r="H13132"/>
      <c r="I13132"/>
    </row>
    <row r="13133" spans="5:9" s="17" customFormat="1" ht="12.75">
      <c r="E13133" s="19"/>
      <c r="G13133" s="16"/>
      <c r="H13133"/>
      <c r="I13133"/>
    </row>
    <row r="13134" spans="5:9" s="17" customFormat="1" ht="12.75">
      <c r="E13134" s="19"/>
      <c r="G13134" s="16"/>
      <c r="H13134"/>
      <c r="I13134"/>
    </row>
    <row r="13135" spans="5:9" s="17" customFormat="1" ht="12.75">
      <c r="E13135" s="19"/>
      <c r="G13135" s="16"/>
      <c r="H13135"/>
      <c r="I13135"/>
    </row>
    <row r="13136" spans="5:9" s="17" customFormat="1" ht="12.75">
      <c r="E13136" s="19"/>
      <c r="G13136" s="16"/>
      <c r="H13136"/>
      <c r="I13136"/>
    </row>
    <row r="13137" spans="5:9" s="17" customFormat="1" ht="12.75">
      <c r="E13137" s="19"/>
      <c r="G13137" s="16"/>
      <c r="H13137"/>
      <c r="I13137"/>
    </row>
    <row r="13138" spans="5:9" s="17" customFormat="1" ht="12.75">
      <c r="E13138" s="19"/>
      <c r="G13138" s="16"/>
      <c r="H13138"/>
      <c r="I13138"/>
    </row>
    <row r="13139" spans="5:9" s="17" customFormat="1" ht="12.75">
      <c r="E13139" s="19"/>
      <c r="G13139" s="16"/>
      <c r="H13139"/>
      <c r="I13139"/>
    </row>
    <row r="13140" spans="5:9" s="17" customFormat="1" ht="12.75">
      <c r="E13140" s="19"/>
      <c r="G13140" s="16"/>
      <c r="H13140"/>
      <c r="I13140"/>
    </row>
    <row r="13141" spans="5:9" s="17" customFormat="1" ht="12.75">
      <c r="E13141" s="19"/>
      <c r="G13141" s="16"/>
      <c r="H13141"/>
      <c r="I13141"/>
    </row>
    <row r="13142" spans="5:9" s="17" customFormat="1" ht="12.75">
      <c r="E13142" s="19"/>
      <c r="G13142" s="16"/>
      <c r="H13142"/>
      <c r="I13142"/>
    </row>
    <row r="13143" spans="5:9" s="17" customFormat="1" ht="12.75">
      <c r="E13143" s="19"/>
      <c r="G13143" s="16"/>
      <c r="H13143"/>
      <c r="I13143"/>
    </row>
    <row r="13144" spans="5:9" s="17" customFormat="1" ht="12.75">
      <c r="E13144" s="19"/>
      <c r="G13144" s="16"/>
      <c r="H13144"/>
      <c r="I13144"/>
    </row>
    <row r="13145" spans="5:9" s="17" customFormat="1" ht="12.75">
      <c r="E13145" s="19"/>
      <c r="G13145" s="16"/>
      <c r="H13145"/>
      <c r="I13145"/>
    </row>
    <row r="13146" spans="5:9" s="17" customFormat="1" ht="12.75">
      <c r="E13146" s="19"/>
      <c r="G13146" s="16"/>
      <c r="H13146"/>
      <c r="I13146"/>
    </row>
    <row r="13147" spans="5:9" s="17" customFormat="1" ht="12.75">
      <c r="E13147" s="19"/>
      <c r="G13147" s="16"/>
      <c r="H13147"/>
      <c r="I13147"/>
    </row>
    <row r="13148" spans="5:9" s="17" customFormat="1" ht="12.75">
      <c r="E13148" s="19"/>
      <c r="G13148" s="16"/>
      <c r="H13148"/>
      <c r="I13148"/>
    </row>
    <row r="13149" spans="5:9" s="17" customFormat="1" ht="12.75">
      <c r="E13149" s="19"/>
      <c r="G13149" s="16"/>
      <c r="H13149"/>
      <c r="I13149"/>
    </row>
    <row r="13150" spans="5:9" s="17" customFormat="1" ht="12.75">
      <c r="E13150" s="19"/>
      <c r="G13150" s="16"/>
      <c r="H13150"/>
      <c r="I13150"/>
    </row>
    <row r="13151" spans="5:9" s="17" customFormat="1" ht="12.75">
      <c r="E13151" s="19"/>
      <c r="G13151" s="16"/>
      <c r="H13151"/>
      <c r="I13151"/>
    </row>
    <row r="13152" spans="5:9" s="17" customFormat="1" ht="12.75">
      <c r="E13152" s="19"/>
      <c r="G13152" s="16"/>
      <c r="H13152"/>
      <c r="I13152"/>
    </row>
    <row r="13153" spans="5:9" s="17" customFormat="1" ht="12.75">
      <c r="E13153" s="19"/>
      <c r="G13153" s="16"/>
      <c r="H13153"/>
      <c r="I13153"/>
    </row>
    <row r="13154" spans="5:9" s="17" customFormat="1" ht="12.75">
      <c r="E13154" s="19"/>
      <c r="G13154" s="16"/>
      <c r="H13154"/>
      <c r="I13154"/>
    </row>
    <row r="13155" spans="5:9" s="17" customFormat="1" ht="12.75">
      <c r="E13155" s="19"/>
      <c r="G13155" s="16"/>
      <c r="H13155"/>
      <c r="I13155"/>
    </row>
    <row r="13156" spans="5:9" s="17" customFormat="1" ht="12.75">
      <c r="E13156" s="19"/>
      <c r="G13156" s="16"/>
      <c r="H13156"/>
      <c r="I13156"/>
    </row>
    <row r="13157" spans="5:9" s="17" customFormat="1" ht="12.75">
      <c r="E13157" s="19"/>
      <c r="G13157" s="16"/>
      <c r="H13157"/>
      <c r="I13157"/>
    </row>
    <row r="13158" spans="5:9" s="17" customFormat="1" ht="12.75">
      <c r="E13158" s="19"/>
      <c r="G13158" s="16"/>
      <c r="H13158"/>
      <c r="I13158"/>
    </row>
    <row r="13159" spans="5:9" s="17" customFormat="1" ht="12.75">
      <c r="E13159" s="19"/>
      <c r="G13159" s="16"/>
      <c r="H13159"/>
      <c r="I13159"/>
    </row>
    <row r="13160" spans="5:9" s="17" customFormat="1" ht="12.75">
      <c r="E13160" s="19"/>
      <c r="G13160" s="16"/>
      <c r="H13160"/>
      <c r="I13160"/>
    </row>
    <row r="13161" spans="5:9" s="17" customFormat="1" ht="12.75">
      <c r="E13161" s="19"/>
      <c r="G13161" s="16"/>
      <c r="H13161"/>
      <c r="I13161"/>
    </row>
    <row r="13162" spans="5:9" s="17" customFormat="1" ht="12.75">
      <c r="E13162" s="19"/>
      <c r="G13162" s="16"/>
      <c r="H13162"/>
      <c r="I13162"/>
    </row>
    <row r="13163" spans="5:9" s="17" customFormat="1" ht="12.75">
      <c r="E13163" s="19"/>
      <c r="G13163" s="16"/>
      <c r="H13163"/>
      <c r="I13163"/>
    </row>
    <row r="13164" spans="5:9" s="17" customFormat="1" ht="12.75">
      <c r="E13164" s="19"/>
      <c r="G13164" s="16"/>
      <c r="H13164"/>
      <c r="I13164"/>
    </row>
    <row r="13165" spans="5:9" s="17" customFormat="1" ht="12.75">
      <c r="E13165" s="19"/>
      <c r="G13165" s="16"/>
      <c r="H13165"/>
      <c r="I13165"/>
    </row>
    <row r="13166" spans="5:9" s="17" customFormat="1" ht="12.75">
      <c r="E13166" s="19"/>
      <c r="G13166" s="16"/>
      <c r="H13166"/>
      <c r="I13166"/>
    </row>
    <row r="13167" spans="5:9" s="17" customFormat="1" ht="12.75">
      <c r="E13167" s="19"/>
      <c r="G13167" s="16"/>
      <c r="H13167"/>
      <c r="I13167"/>
    </row>
    <row r="13168" spans="5:9" s="17" customFormat="1" ht="12.75">
      <c r="E13168" s="19"/>
      <c r="G13168" s="16"/>
      <c r="H13168"/>
      <c r="I13168"/>
    </row>
    <row r="13169" spans="5:9" s="17" customFormat="1" ht="12.75">
      <c r="E13169" s="19"/>
      <c r="G13169" s="16"/>
      <c r="H13169"/>
      <c r="I13169"/>
    </row>
    <row r="13170" spans="5:9" s="17" customFormat="1" ht="12.75">
      <c r="E13170" s="19"/>
      <c r="G13170" s="16"/>
      <c r="H13170"/>
      <c r="I13170"/>
    </row>
    <row r="13171" spans="5:9" s="17" customFormat="1" ht="12.75">
      <c r="E13171" s="19"/>
      <c r="G13171" s="16"/>
      <c r="H13171"/>
      <c r="I13171"/>
    </row>
    <row r="13172" spans="5:9" s="17" customFormat="1" ht="12.75">
      <c r="E13172" s="19"/>
      <c r="G13172" s="16"/>
      <c r="H13172"/>
      <c r="I13172"/>
    </row>
    <row r="13173" spans="5:9" s="17" customFormat="1" ht="12.75">
      <c r="E13173" s="19"/>
      <c r="G13173" s="16"/>
      <c r="H13173"/>
      <c r="I13173"/>
    </row>
    <row r="13174" spans="5:9" s="17" customFormat="1" ht="12.75">
      <c r="E13174" s="19"/>
      <c r="G13174" s="16"/>
      <c r="H13174"/>
      <c r="I13174"/>
    </row>
    <row r="13175" spans="5:9" s="17" customFormat="1" ht="12.75">
      <c r="E13175" s="19"/>
      <c r="G13175" s="16"/>
      <c r="H13175"/>
      <c r="I13175"/>
    </row>
    <row r="13176" spans="5:9" s="17" customFormat="1" ht="12.75">
      <c r="E13176" s="19"/>
      <c r="G13176" s="16"/>
      <c r="H13176"/>
      <c r="I13176"/>
    </row>
    <row r="13177" spans="5:9" s="17" customFormat="1" ht="12.75">
      <c r="E13177" s="19"/>
      <c r="G13177" s="16"/>
      <c r="H13177"/>
      <c r="I13177"/>
    </row>
    <row r="13178" spans="5:9" s="17" customFormat="1" ht="12.75">
      <c r="E13178" s="19"/>
      <c r="G13178" s="16"/>
      <c r="H13178"/>
      <c r="I13178"/>
    </row>
    <row r="13179" spans="5:9" s="17" customFormat="1" ht="12.75">
      <c r="E13179" s="19"/>
      <c r="G13179" s="16"/>
      <c r="H13179"/>
      <c r="I13179"/>
    </row>
    <row r="13180" spans="5:9" s="17" customFormat="1" ht="12.75">
      <c r="E13180" s="19"/>
      <c r="G13180" s="16"/>
      <c r="H13180"/>
      <c r="I13180"/>
    </row>
    <row r="13181" spans="5:9" s="17" customFormat="1" ht="12.75">
      <c r="E13181" s="19"/>
      <c r="G13181" s="16"/>
      <c r="H13181"/>
      <c r="I13181"/>
    </row>
    <row r="13182" spans="5:9" s="17" customFormat="1" ht="12.75">
      <c r="E13182" s="19"/>
      <c r="G13182" s="16"/>
      <c r="H13182"/>
      <c r="I13182"/>
    </row>
    <row r="13183" spans="5:9" s="17" customFormat="1" ht="12.75">
      <c r="E13183" s="19"/>
      <c r="G13183" s="16"/>
      <c r="H13183"/>
      <c r="I13183"/>
    </row>
    <row r="13184" spans="5:9" s="17" customFormat="1" ht="12.75">
      <c r="E13184" s="19"/>
      <c r="G13184" s="16"/>
      <c r="H13184"/>
      <c r="I13184"/>
    </row>
    <row r="13185" spans="5:9" s="17" customFormat="1" ht="12.75">
      <c r="E13185" s="19"/>
      <c r="G13185" s="16"/>
      <c r="H13185"/>
      <c r="I13185"/>
    </row>
    <row r="13186" spans="5:9" s="17" customFormat="1" ht="12.75">
      <c r="E13186" s="19"/>
      <c r="G13186" s="16"/>
      <c r="H13186"/>
      <c r="I13186"/>
    </row>
    <row r="13187" spans="5:9" s="17" customFormat="1" ht="12.75">
      <c r="E13187" s="19"/>
      <c r="G13187" s="16"/>
      <c r="H13187"/>
      <c r="I13187"/>
    </row>
    <row r="13188" spans="5:9" s="17" customFormat="1" ht="12.75">
      <c r="E13188" s="19"/>
      <c r="G13188" s="16"/>
      <c r="H13188"/>
      <c r="I13188"/>
    </row>
    <row r="13189" spans="5:9" s="17" customFormat="1" ht="12.75">
      <c r="E13189" s="19"/>
      <c r="G13189" s="16"/>
      <c r="H13189"/>
      <c r="I13189"/>
    </row>
    <row r="13190" spans="5:9" s="17" customFormat="1" ht="12.75">
      <c r="E13190" s="19"/>
      <c r="G13190" s="16"/>
      <c r="H13190"/>
      <c r="I13190"/>
    </row>
    <row r="13191" spans="5:9" s="17" customFormat="1" ht="12.75">
      <c r="E13191" s="19"/>
      <c r="G13191" s="16"/>
      <c r="H13191"/>
      <c r="I13191"/>
    </row>
    <row r="13192" spans="5:9" s="17" customFormat="1" ht="12.75">
      <c r="E13192" s="19"/>
      <c r="G13192" s="16"/>
      <c r="H13192"/>
      <c r="I13192"/>
    </row>
    <row r="13193" spans="5:9" s="17" customFormat="1" ht="12.75">
      <c r="E13193" s="19"/>
      <c r="G13193" s="16"/>
      <c r="H13193"/>
      <c r="I13193"/>
    </row>
    <row r="13194" spans="5:9" s="17" customFormat="1" ht="12.75">
      <c r="E13194" s="19"/>
      <c r="G13194" s="16"/>
      <c r="H13194"/>
      <c r="I13194"/>
    </row>
    <row r="13195" spans="5:9" s="17" customFormat="1" ht="12.75">
      <c r="E13195" s="19"/>
      <c r="G13195" s="16"/>
      <c r="H13195"/>
      <c r="I13195"/>
    </row>
    <row r="13196" spans="5:9" s="17" customFormat="1" ht="12.75">
      <c r="E13196" s="19"/>
      <c r="G13196" s="16"/>
      <c r="H13196"/>
      <c r="I13196"/>
    </row>
    <row r="13197" spans="5:9" s="17" customFormat="1" ht="12.75">
      <c r="E13197" s="19"/>
      <c r="G13197" s="16"/>
      <c r="H13197"/>
      <c r="I13197"/>
    </row>
    <row r="13198" spans="5:9" s="17" customFormat="1" ht="12.75">
      <c r="E13198" s="19"/>
      <c r="G13198" s="16"/>
      <c r="H13198"/>
      <c r="I13198"/>
    </row>
    <row r="13199" spans="5:9" s="17" customFormat="1" ht="12.75">
      <c r="E13199" s="19"/>
      <c r="G13199" s="16"/>
      <c r="H13199"/>
      <c r="I13199"/>
    </row>
    <row r="13200" spans="5:9" s="17" customFormat="1" ht="12.75">
      <c r="E13200" s="19"/>
      <c r="G13200" s="16"/>
      <c r="H13200"/>
      <c r="I13200"/>
    </row>
    <row r="13201" spans="5:9" s="17" customFormat="1" ht="12.75">
      <c r="E13201" s="19"/>
      <c r="G13201" s="16"/>
      <c r="H13201"/>
      <c r="I13201"/>
    </row>
    <row r="13202" spans="5:9" s="17" customFormat="1" ht="12.75">
      <c r="E13202" s="19"/>
      <c r="G13202" s="16"/>
      <c r="H13202"/>
      <c r="I13202"/>
    </row>
    <row r="13203" spans="5:9" s="17" customFormat="1" ht="12.75">
      <c r="E13203" s="19"/>
      <c r="G13203" s="16"/>
      <c r="H13203"/>
      <c r="I13203"/>
    </row>
    <row r="13204" spans="5:9" s="17" customFormat="1" ht="12.75">
      <c r="E13204" s="19"/>
      <c r="G13204" s="16"/>
      <c r="H13204"/>
      <c r="I13204"/>
    </row>
    <row r="13205" spans="5:9" s="17" customFormat="1" ht="12.75">
      <c r="E13205" s="19"/>
      <c r="G13205" s="16"/>
      <c r="H13205"/>
      <c r="I13205"/>
    </row>
    <row r="13206" spans="5:9" s="17" customFormat="1" ht="12.75">
      <c r="E13206" s="19"/>
      <c r="G13206" s="16"/>
      <c r="H13206"/>
      <c r="I13206"/>
    </row>
    <row r="13207" spans="5:9" s="17" customFormat="1" ht="12.75">
      <c r="E13207" s="19"/>
      <c r="G13207" s="16"/>
      <c r="H13207"/>
      <c r="I13207"/>
    </row>
    <row r="13208" spans="5:9" s="17" customFormat="1" ht="12.75">
      <c r="E13208" s="19"/>
      <c r="G13208" s="16"/>
      <c r="H13208"/>
      <c r="I13208"/>
    </row>
    <row r="13209" spans="5:9" s="17" customFormat="1" ht="12.75">
      <c r="E13209" s="19"/>
      <c r="G13209" s="16"/>
      <c r="H13209"/>
      <c r="I13209"/>
    </row>
    <row r="13210" spans="5:9" s="17" customFormat="1" ht="12.75">
      <c r="E13210" s="19"/>
      <c r="G13210" s="16"/>
      <c r="H13210"/>
      <c r="I13210"/>
    </row>
    <row r="13211" spans="5:9" s="17" customFormat="1" ht="12.75">
      <c r="E13211" s="19"/>
      <c r="G13211" s="16"/>
      <c r="H13211"/>
      <c r="I13211"/>
    </row>
    <row r="13212" spans="5:9" s="17" customFormat="1" ht="12.75">
      <c r="E13212" s="19"/>
      <c r="G13212" s="16"/>
      <c r="H13212"/>
      <c r="I13212"/>
    </row>
    <row r="13213" spans="5:9" s="17" customFormat="1" ht="12.75">
      <c r="E13213" s="19"/>
      <c r="G13213" s="16"/>
      <c r="H13213"/>
      <c r="I13213"/>
    </row>
    <row r="13214" spans="5:9" s="17" customFormat="1" ht="12.75">
      <c r="E13214" s="19"/>
      <c r="G13214" s="16"/>
      <c r="H13214"/>
      <c r="I13214"/>
    </row>
    <row r="13215" spans="5:9" s="17" customFormat="1" ht="12.75">
      <c r="E13215" s="19"/>
      <c r="G13215" s="16"/>
      <c r="H13215"/>
      <c r="I13215"/>
    </row>
    <row r="13216" spans="5:9" s="17" customFormat="1" ht="12.75">
      <c r="E13216" s="19"/>
      <c r="G13216" s="16"/>
      <c r="H13216"/>
      <c r="I13216"/>
    </row>
    <row r="13217" spans="5:9" s="17" customFormat="1" ht="12.75">
      <c r="E13217" s="19"/>
      <c r="G13217" s="16"/>
      <c r="H13217"/>
      <c r="I13217"/>
    </row>
    <row r="13218" spans="5:9" s="17" customFormat="1" ht="12.75">
      <c r="E13218" s="19"/>
      <c r="G13218" s="16"/>
      <c r="H13218"/>
      <c r="I13218"/>
    </row>
    <row r="13219" spans="5:9" s="17" customFormat="1" ht="12.75">
      <c r="E13219" s="19"/>
      <c r="G13219" s="16"/>
      <c r="H13219"/>
      <c r="I13219"/>
    </row>
    <row r="13220" spans="5:9" s="17" customFormat="1" ht="12.75">
      <c r="E13220" s="19"/>
      <c r="G13220" s="16"/>
      <c r="H13220"/>
      <c r="I13220"/>
    </row>
    <row r="13221" spans="5:9" s="17" customFormat="1" ht="12.75">
      <c r="E13221" s="19"/>
      <c r="G13221" s="16"/>
      <c r="H13221"/>
      <c r="I13221"/>
    </row>
    <row r="13222" spans="5:9" s="17" customFormat="1" ht="12.75">
      <c r="E13222" s="19"/>
      <c r="G13222" s="16"/>
      <c r="H13222"/>
      <c r="I13222"/>
    </row>
    <row r="13223" spans="5:9" s="17" customFormat="1" ht="12.75">
      <c r="E13223" s="19"/>
      <c r="G13223" s="16"/>
      <c r="H13223"/>
      <c r="I13223"/>
    </row>
    <row r="13224" spans="5:9" s="17" customFormat="1" ht="12.75">
      <c r="E13224" s="19"/>
      <c r="G13224" s="16"/>
      <c r="H13224"/>
      <c r="I13224"/>
    </row>
    <row r="13225" spans="5:9" s="17" customFormat="1" ht="12.75">
      <c r="E13225" s="19"/>
      <c r="G13225" s="16"/>
      <c r="H13225"/>
      <c r="I13225"/>
    </row>
    <row r="13226" spans="5:9" s="17" customFormat="1" ht="12.75">
      <c r="E13226" s="19"/>
      <c r="G13226" s="16"/>
      <c r="H13226"/>
      <c r="I13226"/>
    </row>
    <row r="13227" spans="5:9" s="17" customFormat="1" ht="12.75">
      <c r="E13227" s="19"/>
      <c r="G13227" s="16"/>
      <c r="H13227"/>
      <c r="I13227"/>
    </row>
    <row r="13228" spans="5:9" s="17" customFormat="1" ht="12.75">
      <c r="E13228" s="19"/>
      <c r="G13228" s="16"/>
      <c r="H13228"/>
      <c r="I13228"/>
    </row>
    <row r="13229" spans="5:9" s="17" customFormat="1" ht="12.75">
      <c r="E13229" s="19"/>
      <c r="G13229" s="16"/>
      <c r="H13229"/>
      <c r="I13229"/>
    </row>
    <row r="13230" spans="5:9" s="17" customFormat="1" ht="12.75">
      <c r="E13230" s="19"/>
      <c r="G13230" s="16"/>
      <c r="H13230"/>
      <c r="I13230"/>
    </row>
    <row r="13231" spans="5:9" s="17" customFormat="1" ht="12.75">
      <c r="E13231" s="19"/>
      <c r="G13231" s="16"/>
      <c r="H13231"/>
      <c r="I13231"/>
    </row>
    <row r="13232" spans="5:9" s="17" customFormat="1" ht="12.75">
      <c r="E13232" s="19"/>
      <c r="G13232" s="16"/>
      <c r="H13232"/>
      <c r="I13232"/>
    </row>
    <row r="13233" spans="5:9" s="17" customFormat="1" ht="12.75">
      <c r="E13233" s="19"/>
      <c r="G13233" s="16"/>
      <c r="H13233"/>
      <c r="I13233"/>
    </row>
    <row r="13234" spans="5:9" s="17" customFormat="1" ht="12.75">
      <c r="E13234" s="19"/>
      <c r="G13234" s="16"/>
      <c r="H13234"/>
      <c r="I13234"/>
    </row>
    <row r="13235" spans="5:9" s="17" customFormat="1" ht="12.75">
      <c r="E13235" s="19"/>
      <c r="G13235" s="16"/>
      <c r="H13235"/>
      <c r="I13235"/>
    </row>
    <row r="13236" spans="5:9" s="17" customFormat="1" ht="12.75">
      <c r="E13236" s="19"/>
      <c r="G13236" s="16"/>
      <c r="H13236"/>
      <c r="I13236"/>
    </row>
    <row r="13237" spans="5:9" s="17" customFormat="1" ht="12.75">
      <c r="E13237" s="19"/>
      <c r="G13237" s="16"/>
      <c r="H13237"/>
      <c r="I13237"/>
    </row>
    <row r="13238" spans="5:9" s="17" customFormat="1" ht="12.75">
      <c r="E13238" s="19"/>
      <c r="G13238" s="16"/>
      <c r="H13238"/>
      <c r="I13238"/>
    </row>
    <row r="13239" spans="5:9" s="17" customFormat="1" ht="12.75">
      <c r="E13239" s="19"/>
      <c r="G13239" s="16"/>
      <c r="H13239"/>
      <c r="I13239"/>
    </row>
    <row r="13240" spans="5:9" s="17" customFormat="1" ht="12.75">
      <c r="E13240" s="19"/>
      <c r="G13240" s="16"/>
      <c r="H13240"/>
      <c r="I13240"/>
    </row>
    <row r="13241" spans="5:9" s="17" customFormat="1" ht="12.75">
      <c r="E13241" s="19"/>
      <c r="G13241" s="16"/>
      <c r="H13241"/>
      <c r="I13241"/>
    </row>
    <row r="13242" spans="5:9" s="17" customFormat="1" ht="12.75">
      <c r="E13242" s="19"/>
      <c r="G13242" s="16"/>
      <c r="H13242"/>
      <c r="I13242"/>
    </row>
    <row r="13243" spans="5:9" s="17" customFormat="1" ht="12.75">
      <c r="E13243" s="19"/>
      <c r="G13243" s="16"/>
      <c r="H13243"/>
      <c r="I13243"/>
    </row>
    <row r="13244" spans="5:9" s="17" customFormat="1" ht="12.75">
      <c r="E13244" s="19"/>
      <c r="G13244" s="16"/>
      <c r="H13244"/>
      <c r="I13244"/>
    </row>
    <row r="13245" spans="5:9" s="17" customFormat="1" ht="12.75">
      <c r="E13245" s="19"/>
      <c r="G13245" s="16"/>
      <c r="H13245"/>
      <c r="I13245"/>
    </row>
    <row r="13246" spans="5:9" s="17" customFormat="1" ht="12.75">
      <c r="E13246" s="19"/>
      <c r="G13246" s="16"/>
      <c r="H13246"/>
      <c r="I13246"/>
    </row>
    <row r="13247" spans="5:9" s="17" customFormat="1" ht="12.75">
      <c r="E13247" s="19"/>
      <c r="G13247" s="16"/>
      <c r="H13247"/>
      <c r="I13247"/>
    </row>
    <row r="13248" spans="5:9" s="17" customFormat="1" ht="12.75">
      <c r="E13248" s="19"/>
      <c r="G13248" s="16"/>
      <c r="H13248"/>
      <c r="I13248"/>
    </row>
    <row r="13249" spans="5:9" s="17" customFormat="1" ht="12.75">
      <c r="E13249" s="19"/>
      <c r="G13249" s="16"/>
      <c r="H13249"/>
      <c r="I13249"/>
    </row>
    <row r="13250" spans="5:9" s="17" customFormat="1" ht="12.75">
      <c r="E13250" s="19"/>
      <c r="G13250" s="16"/>
      <c r="H13250"/>
      <c r="I13250"/>
    </row>
    <row r="13251" spans="5:9" s="17" customFormat="1" ht="12.75">
      <c r="E13251" s="19"/>
      <c r="G13251" s="16"/>
      <c r="H13251"/>
      <c r="I13251"/>
    </row>
    <row r="13252" spans="5:9" s="17" customFormat="1" ht="12.75">
      <c r="E13252" s="19"/>
      <c r="G13252" s="16"/>
      <c r="H13252"/>
      <c r="I13252"/>
    </row>
    <row r="13253" spans="5:9" s="17" customFormat="1" ht="12.75">
      <c r="E13253" s="19"/>
      <c r="G13253" s="16"/>
      <c r="H13253"/>
      <c r="I13253"/>
    </row>
    <row r="13254" spans="5:9" s="17" customFormat="1" ht="12.75">
      <c r="E13254" s="19"/>
      <c r="G13254" s="16"/>
      <c r="H13254"/>
      <c r="I13254"/>
    </row>
    <row r="13255" spans="5:9" s="17" customFormat="1" ht="12.75">
      <c r="E13255" s="19"/>
      <c r="G13255" s="16"/>
      <c r="H13255"/>
      <c r="I13255"/>
    </row>
    <row r="13256" spans="5:9" s="17" customFormat="1" ht="12.75">
      <c r="E13256" s="19"/>
      <c r="G13256" s="16"/>
      <c r="H13256"/>
      <c r="I13256"/>
    </row>
    <row r="13257" spans="5:9" s="17" customFormat="1" ht="12.75">
      <c r="E13257" s="19"/>
      <c r="G13257" s="16"/>
      <c r="H13257"/>
      <c r="I13257"/>
    </row>
    <row r="13258" spans="5:9" s="17" customFormat="1" ht="12.75">
      <c r="E13258" s="19"/>
      <c r="G13258" s="16"/>
      <c r="H13258"/>
      <c r="I13258"/>
    </row>
    <row r="13259" spans="5:9" s="17" customFormat="1" ht="12.75">
      <c r="E13259" s="19"/>
      <c r="G13259" s="16"/>
      <c r="H13259"/>
      <c r="I13259"/>
    </row>
    <row r="13260" spans="5:9" s="17" customFormat="1" ht="12.75">
      <c r="E13260" s="19"/>
      <c r="G13260" s="16"/>
      <c r="H13260"/>
      <c r="I13260"/>
    </row>
    <row r="13261" spans="5:9" s="17" customFormat="1" ht="12.75">
      <c r="E13261" s="19"/>
      <c r="G13261" s="16"/>
      <c r="H13261"/>
      <c r="I13261"/>
    </row>
    <row r="13262" spans="5:9" s="17" customFormat="1" ht="12.75">
      <c r="E13262" s="19"/>
      <c r="G13262" s="16"/>
      <c r="H13262"/>
      <c r="I13262"/>
    </row>
    <row r="13263" spans="5:9" s="17" customFormat="1" ht="12.75">
      <c r="E13263" s="19"/>
      <c r="G13263" s="16"/>
      <c r="H13263"/>
      <c r="I13263"/>
    </row>
    <row r="13264" spans="5:9" s="17" customFormat="1" ht="12.75">
      <c r="E13264" s="19"/>
      <c r="G13264" s="16"/>
      <c r="H13264"/>
      <c r="I13264"/>
    </row>
    <row r="13265" spans="5:9" s="17" customFormat="1" ht="12.75">
      <c r="E13265" s="19"/>
      <c r="G13265" s="16"/>
      <c r="H13265"/>
      <c r="I13265"/>
    </row>
    <row r="13266" spans="5:9" s="17" customFormat="1" ht="12.75">
      <c r="E13266" s="19"/>
      <c r="G13266" s="16"/>
      <c r="H13266"/>
      <c r="I13266"/>
    </row>
    <row r="13267" spans="5:9" s="17" customFormat="1" ht="12.75">
      <c r="E13267" s="19"/>
      <c r="G13267" s="16"/>
      <c r="H13267"/>
      <c r="I13267"/>
    </row>
    <row r="13268" spans="5:9" s="17" customFormat="1" ht="12.75">
      <c r="E13268" s="19"/>
      <c r="G13268" s="16"/>
      <c r="H13268"/>
      <c r="I13268"/>
    </row>
    <row r="13269" spans="5:9" s="17" customFormat="1" ht="12.75">
      <c r="E13269" s="19"/>
      <c r="G13269" s="16"/>
      <c r="H13269"/>
      <c r="I13269"/>
    </row>
    <row r="13270" spans="5:9" s="17" customFormat="1" ht="12.75">
      <c r="E13270" s="19"/>
      <c r="G13270" s="16"/>
      <c r="H13270"/>
      <c r="I13270"/>
    </row>
    <row r="13271" spans="5:9" s="17" customFormat="1" ht="12.75">
      <c r="E13271" s="19"/>
      <c r="G13271" s="16"/>
      <c r="H13271"/>
      <c r="I13271"/>
    </row>
    <row r="13272" spans="5:9" s="17" customFormat="1" ht="12.75">
      <c r="E13272" s="19"/>
      <c r="G13272" s="16"/>
      <c r="H13272"/>
      <c r="I13272"/>
    </row>
    <row r="13273" spans="5:9" s="17" customFormat="1" ht="12.75">
      <c r="E13273" s="19"/>
      <c r="G13273" s="16"/>
      <c r="H13273"/>
      <c r="I13273"/>
    </row>
    <row r="13274" spans="5:9" s="17" customFormat="1" ht="12.75">
      <c r="E13274" s="19"/>
      <c r="G13274" s="16"/>
      <c r="H13274"/>
      <c r="I13274"/>
    </row>
    <row r="13275" spans="5:9" s="17" customFormat="1" ht="12.75">
      <c r="E13275" s="19"/>
      <c r="G13275" s="16"/>
      <c r="H13275"/>
      <c r="I13275"/>
    </row>
    <row r="13276" spans="5:9" s="17" customFormat="1" ht="12.75">
      <c r="E13276" s="19"/>
      <c r="G13276" s="16"/>
      <c r="H13276"/>
      <c r="I13276"/>
    </row>
    <row r="13277" spans="5:9" s="17" customFormat="1" ht="12.75">
      <c r="E13277" s="19"/>
      <c r="G13277" s="16"/>
      <c r="H13277"/>
      <c r="I13277"/>
    </row>
    <row r="13278" spans="5:9" s="17" customFormat="1" ht="12.75">
      <c r="E13278" s="19"/>
      <c r="G13278" s="16"/>
      <c r="H13278"/>
      <c r="I13278"/>
    </row>
    <row r="13279" spans="5:9" s="17" customFormat="1" ht="12.75">
      <c r="E13279" s="19"/>
      <c r="G13279" s="16"/>
      <c r="H13279"/>
      <c r="I13279"/>
    </row>
    <row r="13280" spans="5:9" s="17" customFormat="1" ht="12.75">
      <c r="E13280" s="19"/>
      <c r="G13280" s="16"/>
      <c r="H13280"/>
      <c r="I13280"/>
    </row>
    <row r="13281" spans="5:9" s="17" customFormat="1" ht="12.75">
      <c r="E13281" s="19"/>
      <c r="G13281" s="16"/>
      <c r="H13281"/>
      <c r="I13281"/>
    </row>
    <row r="13282" spans="5:9" s="17" customFormat="1" ht="12.75">
      <c r="E13282" s="19"/>
      <c r="G13282" s="16"/>
      <c r="H13282"/>
      <c r="I13282"/>
    </row>
    <row r="13283" spans="5:9" s="17" customFormat="1" ht="12.75">
      <c r="E13283" s="19"/>
      <c r="G13283" s="16"/>
      <c r="H13283"/>
      <c r="I13283"/>
    </row>
    <row r="13284" spans="5:9" s="17" customFormat="1" ht="12.75">
      <c r="E13284" s="19"/>
      <c r="G13284" s="16"/>
      <c r="H13284"/>
      <c r="I13284"/>
    </row>
    <row r="13285" spans="5:9" s="17" customFormat="1" ht="12.75">
      <c r="E13285" s="19"/>
      <c r="G13285" s="16"/>
      <c r="H13285"/>
      <c r="I13285"/>
    </row>
    <row r="13286" spans="5:9" s="17" customFormat="1" ht="12.75">
      <c r="E13286" s="19"/>
      <c r="G13286" s="16"/>
      <c r="H13286"/>
      <c r="I13286"/>
    </row>
    <row r="13287" spans="5:9" s="17" customFormat="1" ht="12.75">
      <c r="E13287" s="19"/>
      <c r="G13287" s="16"/>
      <c r="H13287"/>
      <c r="I13287"/>
    </row>
    <row r="13288" spans="5:9" s="17" customFormat="1" ht="12.75">
      <c r="E13288" s="19"/>
      <c r="G13288" s="16"/>
      <c r="H13288"/>
      <c r="I13288"/>
    </row>
    <row r="13289" spans="5:9" s="17" customFormat="1" ht="12.75">
      <c r="E13289" s="19"/>
      <c r="G13289" s="16"/>
      <c r="H13289"/>
      <c r="I13289"/>
    </row>
    <row r="13290" spans="5:9" s="17" customFormat="1" ht="12.75">
      <c r="E13290" s="19"/>
      <c r="G13290" s="16"/>
      <c r="H13290"/>
      <c r="I13290"/>
    </row>
    <row r="13291" spans="5:9" s="17" customFormat="1" ht="12.75">
      <c r="E13291" s="19"/>
      <c r="G13291" s="16"/>
      <c r="H13291"/>
      <c r="I13291"/>
    </row>
    <row r="13292" spans="5:9" s="17" customFormat="1" ht="12.75">
      <c r="E13292" s="19"/>
      <c r="G13292" s="16"/>
      <c r="H13292"/>
      <c r="I13292"/>
    </row>
    <row r="13293" spans="5:9" s="17" customFormat="1" ht="12.75">
      <c r="E13293" s="19"/>
      <c r="G13293" s="16"/>
      <c r="H13293"/>
      <c r="I13293"/>
    </row>
    <row r="13294" spans="5:9" s="17" customFormat="1" ht="12.75">
      <c r="E13294" s="19"/>
      <c r="G13294" s="16"/>
      <c r="H13294"/>
      <c r="I13294"/>
    </row>
    <row r="13295" spans="5:9" s="17" customFormat="1" ht="12.75">
      <c r="E13295" s="19"/>
      <c r="G13295" s="16"/>
      <c r="H13295"/>
      <c r="I13295"/>
    </row>
    <row r="13296" spans="5:9" s="17" customFormat="1" ht="12.75">
      <c r="E13296" s="19"/>
      <c r="G13296" s="16"/>
      <c r="H13296"/>
      <c r="I13296"/>
    </row>
    <row r="13297" spans="5:9" s="17" customFormat="1" ht="12.75">
      <c r="E13297" s="19"/>
      <c r="G13297" s="16"/>
      <c r="H13297"/>
      <c r="I13297"/>
    </row>
    <row r="13298" spans="5:9" s="17" customFormat="1" ht="12.75">
      <c r="E13298" s="19"/>
      <c r="G13298" s="16"/>
      <c r="H13298"/>
      <c r="I13298"/>
    </row>
    <row r="13299" spans="5:9" s="17" customFormat="1" ht="12.75">
      <c r="E13299" s="19"/>
      <c r="G13299" s="16"/>
      <c r="H13299"/>
      <c r="I13299"/>
    </row>
    <row r="13300" spans="5:9" s="17" customFormat="1" ht="12.75">
      <c r="E13300" s="19"/>
      <c r="G13300" s="16"/>
      <c r="H13300"/>
      <c r="I13300"/>
    </row>
    <row r="13301" spans="5:9" s="17" customFormat="1" ht="12.75">
      <c r="E13301" s="19"/>
      <c r="G13301" s="16"/>
      <c r="H13301"/>
      <c r="I13301"/>
    </row>
    <row r="13302" spans="5:9" s="17" customFormat="1" ht="12.75">
      <c r="E13302" s="19"/>
      <c r="G13302" s="16"/>
      <c r="H13302"/>
      <c r="I13302"/>
    </row>
    <row r="13303" spans="5:9" s="17" customFormat="1" ht="12.75">
      <c r="E13303" s="19"/>
      <c r="G13303" s="16"/>
      <c r="H13303"/>
      <c r="I13303"/>
    </row>
    <row r="13304" spans="5:9" s="17" customFormat="1" ht="12.75">
      <c r="E13304" s="19"/>
      <c r="G13304" s="16"/>
      <c r="H13304"/>
      <c r="I13304"/>
    </row>
    <row r="13305" spans="5:9" s="17" customFormat="1" ht="12.75">
      <c r="E13305" s="19"/>
      <c r="G13305" s="16"/>
      <c r="H13305"/>
      <c r="I13305"/>
    </row>
    <row r="13306" spans="5:9" s="17" customFormat="1" ht="12.75">
      <c r="E13306" s="19"/>
      <c r="G13306" s="16"/>
      <c r="H13306"/>
      <c r="I13306"/>
    </row>
    <row r="13307" spans="5:9" s="17" customFormat="1" ht="12.75">
      <c r="E13307" s="19"/>
      <c r="G13307" s="16"/>
      <c r="H13307"/>
      <c r="I13307"/>
    </row>
    <row r="13308" spans="5:9" s="17" customFormat="1" ht="12.75">
      <c r="E13308" s="19"/>
      <c r="G13308" s="16"/>
      <c r="H13308"/>
      <c r="I13308"/>
    </row>
    <row r="13309" spans="5:9" s="17" customFormat="1" ht="12.75">
      <c r="E13309" s="19"/>
      <c r="G13309" s="16"/>
      <c r="H13309"/>
      <c r="I13309"/>
    </row>
    <row r="13310" spans="5:9" s="17" customFormat="1" ht="12.75">
      <c r="E13310" s="19"/>
      <c r="G13310" s="16"/>
      <c r="H13310"/>
      <c r="I13310"/>
    </row>
    <row r="13311" spans="5:9" s="17" customFormat="1" ht="12.75">
      <c r="E13311" s="19"/>
      <c r="G13311" s="16"/>
      <c r="H13311"/>
      <c r="I13311"/>
    </row>
    <row r="13312" spans="5:9" s="17" customFormat="1" ht="12.75">
      <c r="E13312" s="19"/>
      <c r="G13312" s="16"/>
      <c r="H13312"/>
      <c r="I13312"/>
    </row>
    <row r="13313" spans="5:9" s="17" customFormat="1" ht="12.75">
      <c r="E13313" s="19"/>
      <c r="G13313" s="16"/>
      <c r="H13313"/>
      <c r="I13313"/>
    </row>
    <row r="13314" spans="5:9" s="17" customFormat="1" ht="12.75">
      <c r="E13314" s="19"/>
      <c r="G13314" s="16"/>
      <c r="H13314"/>
      <c r="I13314"/>
    </row>
    <row r="13315" spans="5:9" s="17" customFormat="1" ht="12.75">
      <c r="E13315" s="19"/>
      <c r="G13315" s="16"/>
      <c r="H13315"/>
      <c r="I13315"/>
    </row>
    <row r="13316" spans="5:9" s="17" customFormat="1" ht="12.75">
      <c r="E13316" s="19"/>
      <c r="G13316" s="16"/>
      <c r="H13316"/>
      <c r="I13316"/>
    </row>
    <row r="13317" spans="5:9" s="17" customFormat="1" ht="12.75">
      <c r="E13317" s="19"/>
      <c r="G13317" s="16"/>
      <c r="H13317"/>
      <c r="I13317"/>
    </row>
    <row r="13318" spans="5:9" s="17" customFormat="1" ht="12.75">
      <c r="E13318" s="19"/>
      <c r="G13318" s="16"/>
      <c r="H13318"/>
      <c r="I13318"/>
    </row>
    <row r="13319" spans="5:9" s="17" customFormat="1" ht="12.75">
      <c r="E13319" s="19"/>
      <c r="G13319" s="16"/>
      <c r="H13319"/>
      <c r="I13319"/>
    </row>
    <row r="13320" spans="5:9" s="17" customFormat="1" ht="12.75">
      <c r="E13320" s="19"/>
      <c r="G13320" s="16"/>
      <c r="H13320"/>
      <c r="I13320"/>
    </row>
    <row r="13321" spans="5:9" s="17" customFormat="1" ht="12.75">
      <c r="E13321" s="19"/>
      <c r="G13321" s="16"/>
      <c r="H13321"/>
      <c r="I13321"/>
    </row>
    <row r="13322" spans="5:9" s="17" customFormat="1" ht="12.75">
      <c r="E13322" s="19"/>
      <c r="G13322" s="16"/>
      <c r="H13322"/>
      <c r="I13322"/>
    </row>
    <row r="13323" spans="5:9" s="17" customFormat="1" ht="12.75">
      <c r="E13323" s="19"/>
      <c r="G13323" s="16"/>
      <c r="H13323"/>
      <c r="I13323"/>
    </row>
    <row r="13324" spans="5:9" s="17" customFormat="1" ht="12.75">
      <c r="E13324" s="19"/>
      <c r="G13324" s="16"/>
      <c r="H13324"/>
      <c r="I13324"/>
    </row>
    <row r="13325" spans="5:9" s="17" customFormat="1" ht="12.75">
      <c r="E13325" s="19"/>
      <c r="G13325" s="16"/>
      <c r="H13325"/>
      <c r="I13325"/>
    </row>
    <row r="13326" spans="5:9" s="17" customFormat="1" ht="12.75">
      <c r="E13326" s="19"/>
      <c r="G13326" s="16"/>
      <c r="H13326"/>
      <c r="I13326"/>
    </row>
    <row r="13327" spans="5:9" s="17" customFormat="1" ht="12.75">
      <c r="E13327" s="19"/>
      <c r="G13327" s="16"/>
      <c r="H13327"/>
      <c r="I13327"/>
    </row>
    <row r="13328" spans="5:9" s="17" customFormat="1" ht="12.75">
      <c r="E13328" s="19"/>
      <c r="G13328" s="16"/>
      <c r="H13328"/>
      <c r="I13328"/>
    </row>
    <row r="13329" spans="5:9" s="17" customFormat="1" ht="12.75">
      <c r="E13329" s="19"/>
      <c r="G13329" s="16"/>
      <c r="H13329"/>
      <c r="I13329"/>
    </row>
    <row r="13330" spans="5:9" s="17" customFormat="1" ht="12.75">
      <c r="E13330" s="19"/>
      <c r="G13330" s="16"/>
      <c r="H13330"/>
      <c r="I13330"/>
    </row>
    <row r="13331" spans="5:9" s="17" customFormat="1" ht="12.75">
      <c r="E13331" s="19"/>
      <c r="G13331" s="16"/>
      <c r="H13331"/>
      <c r="I13331"/>
    </row>
    <row r="13332" spans="5:9" s="17" customFormat="1" ht="12.75">
      <c r="E13332" s="19"/>
      <c r="G13332" s="16"/>
      <c r="H13332"/>
      <c r="I13332"/>
    </row>
    <row r="13333" spans="5:9" s="17" customFormat="1" ht="12.75">
      <c r="E13333" s="19"/>
      <c r="G13333" s="16"/>
      <c r="H13333"/>
      <c r="I13333"/>
    </row>
    <row r="13334" spans="5:9" s="17" customFormat="1" ht="12.75">
      <c r="E13334" s="19"/>
      <c r="G13334" s="16"/>
      <c r="H13334"/>
      <c r="I13334"/>
    </row>
    <row r="13335" spans="5:9" s="17" customFormat="1" ht="12.75">
      <c r="E13335" s="19"/>
      <c r="G13335" s="16"/>
      <c r="H13335"/>
      <c r="I13335"/>
    </row>
    <row r="13336" spans="5:9" s="17" customFormat="1" ht="12.75">
      <c r="E13336" s="19"/>
      <c r="G13336" s="16"/>
      <c r="H13336"/>
      <c r="I13336"/>
    </row>
    <row r="13337" spans="5:9" s="17" customFormat="1" ht="12.75">
      <c r="E13337" s="19"/>
      <c r="G13337" s="16"/>
      <c r="H13337"/>
      <c r="I13337"/>
    </row>
    <row r="13338" spans="5:9" s="17" customFormat="1" ht="12.75">
      <c r="E13338" s="19"/>
      <c r="G13338" s="16"/>
      <c r="H13338"/>
      <c r="I13338"/>
    </row>
    <row r="13339" spans="5:9" s="17" customFormat="1" ht="12.75">
      <c r="E13339" s="19"/>
      <c r="G13339" s="16"/>
      <c r="H13339"/>
      <c r="I13339"/>
    </row>
    <row r="13340" spans="5:9" s="17" customFormat="1" ht="12.75">
      <c r="E13340" s="19"/>
      <c r="G13340" s="16"/>
      <c r="H13340"/>
      <c r="I13340"/>
    </row>
    <row r="13341" spans="5:9" s="17" customFormat="1" ht="12.75">
      <c r="E13341" s="19"/>
      <c r="G13341" s="16"/>
      <c r="H13341"/>
      <c r="I13341"/>
    </row>
    <row r="13342" spans="5:9" s="17" customFormat="1" ht="12.75">
      <c r="E13342" s="19"/>
      <c r="G13342" s="16"/>
      <c r="H13342"/>
      <c r="I13342"/>
    </row>
    <row r="13343" spans="5:9" s="17" customFormat="1" ht="12.75">
      <c r="E13343" s="19"/>
      <c r="G13343" s="16"/>
      <c r="H13343"/>
      <c r="I13343"/>
    </row>
    <row r="13344" spans="5:9" s="17" customFormat="1" ht="12.75">
      <c r="E13344" s="19"/>
      <c r="G13344" s="16"/>
      <c r="H13344"/>
      <c r="I13344"/>
    </row>
    <row r="13345" spans="5:9" s="17" customFormat="1" ht="12.75">
      <c r="E13345" s="19"/>
      <c r="G13345" s="16"/>
      <c r="H13345"/>
      <c r="I13345"/>
    </row>
    <row r="13346" spans="5:9" s="17" customFormat="1" ht="12.75">
      <c r="E13346" s="19"/>
      <c r="G13346" s="16"/>
      <c r="H13346"/>
      <c r="I13346"/>
    </row>
    <row r="13347" spans="5:9" s="17" customFormat="1" ht="12.75">
      <c r="E13347" s="19"/>
      <c r="G13347" s="16"/>
      <c r="H13347"/>
      <c r="I13347"/>
    </row>
    <row r="13348" spans="5:9" s="17" customFormat="1" ht="12.75">
      <c r="E13348" s="19"/>
      <c r="G13348" s="16"/>
      <c r="H13348"/>
      <c r="I13348"/>
    </row>
    <row r="13349" spans="5:9" s="17" customFormat="1" ht="12.75">
      <c r="E13349" s="19"/>
      <c r="G13349" s="16"/>
      <c r="H13349"/>
      <c r="I13349"/>
    </row>
    <row r="13350" spans="5:9" s="17" customFormat="1" ht="12.75">
      <c r="E13350" s="19"/>
      <c r="G13350" s="16"/>
      <c r="H13350"/>
      <c r="I13350"/>
    </row>
    <row r="13351" spans="5:9" s="17" customFormat="1" ht="12.75">
      <c r="E13351" s="19"/>
      <c r="G13351" s="16"/>
      <c r="H13351"/>
      <c r="I13351"/>
    </row>
    <row r="13352" spans="5:9" s="17" customFormat="1" ht="12.75">
      <c r="E13352" s="19"/>
      <c r="G13352" s="16"/>
      <c r="H13352"/>
      <c r="I13352"/>
    </row>
    <row r="13353" spans="5:9" s="17" customFormat="1" ht="12.75">
      <c r="E13353" s="19"/>
      <c r="G13353" s="16"/>
      <c r="H13353"/>
      <c r="I13353"/>
    </row>
    <row r="13354" spans="5:9" s="17" customFormat="1" ht="12.75">
      <c r="E13354" s="19"/>
      <c r="G13354" s="16"/>
      <c r="H13354"/>
      <c r="I13354"/>
    </row>
    <row r="13355" spans="5:9" s="17" customFormat="1" ht="12.75">
      <c r="E13355" s="19"/>
      <c r="G13355" s="16"/>
      <c r="H13355"/>
      <c r="I13355"/>
    </row>
    <row r="13356" spans="5:9" s="17" customFormat="1" ht="12.75">
      <c r="E13356" s="19"/>
      <c r="G13356" s="16"/>
      <c r="H13356"/>
      <c r="I13356"/>
    </row>
    <row r="13357" spans="5:9" s="17" customFormat="1" ht="12.75">
      <c r="E13357" s="19"/>
      <c r="G13357" s="16"/>
      <c r="H13357"/>
      <c r="I13357"/>
    </row>
    <row r="13358" spans="5:9" s="17" customFormat="1" ht="12.75">
      <c r="E13358" s="19"/>
      <c r="G13358" s="16"/>
      <c r="H13358"/>
      <c r="I13358"/>
    </row>
    <row r="13359" spans="5:9" s="17" customFormat="1" ht="12.75">
      <c r="E13359" s="19"/>
      <c r="G13359" s="16"/>
      <c r="H13359"/>
      <c r="I13359"/>
    </row>
    <row r="13360" spans="5:9" s="17" customFormat="1" ht="12.75">
      <c r="E13360" s="19"/>
      <c r="G13360" s="16"/>
      <c r="H13360"/>
      <c r="I13360"/>
    </row>
    <row r="13361" spans="5:9" s="17" customFormat="1" ht="12.75">
      <c r="E13361" s="19"/>
      <c r="G13361" s="16"/>
      <c r="H13361"/>
      <c r="I13361"/>
    </row>
    <row r="13362" spans="5:9" s="17" customFormat="1" ht="12.75">
      <c r="E13362" s="19"/>
      <c r="G13362" s="16"/>
      <c r="H13362"/>
      <c r="I13362"/>
    </row>
    <row r="13363" spans="5:9" s="17" customFormat="1" ht="12.75">
      <c r="E13363" s="19"/>
      <c r="G13363" s="16"/>
      <c r="H13363"/>
      <c r="I13363"/>
    </row>
    <row r="13364" spans="5:9" s="17" customFormat="1" ht="12.75">
      <c r="E13364" s="19"/>
      <c r="G13364" s="16"/>
      <c r="H13364"/>
      <c r="I13364"/>
    </row>
    <row r="13365" spans="5:9" s="17" customFormat="1" ht="12.75">
      <c r="E13365" s="19"/>
      <c r="G13365" s="16"/>
      <c r="H13365"/>
      <c r="I13365"/>
    </row>
    <row r="13366" spans="5:9" s="17" customFormat="1" ht="12.75">
      <c r="E13366" s="19"/>
      <c r="G13366" s="16"/>
      <c r="H13366"/>
      <c r="I13366"/>
    </row>
    <row r="13367" spans="5:9" s="17" customFormat="1" ht="12.75">
      <c r="E13367" s="19"/>
      <c r="G13367" s="16"/>
      <c r="H13367"/>
      <c r="I13367"/>
    </row>
    <row r="13368" spans="5:9" s="17" customFormat="1" ht="12.75">
      <c r="E13368" s="19"/>
      <c r="G13368" s="16"/>
      <c r="H13368"/>
      <c r="I13368"/>
    </row>
    <row r="13369" spans="5:9" s="17" customFormat="1" ht="12.75">
      <c r="E13369" s="19"/>
      <c r="G13369" s="16"/>
      <c r="H13369"/>
      <c r="I13369"/>
    </row>
    <row r="13370" spans="5:9" s="17" customFormat="1" ht="12.75">
      <c r="E13370" s="19"/>
      <c r="G13370" s="16"/>
      <c r="H13370"/>
      <c r="I13370"/>
    </row>
    <row r="13371" spans="5:9" s="17" customFormat="1" ht="12.75">
      <c r="E13371" s="19"/>
      <c r="G13371" s="16"/>
      <c r="H13371"/>
      <c r="I13371"/>
    </row>
    <row r="13372" spans="5:9" s="17" customFormat="1" ht="12.75">
      <c r="E13372" s="19"/>
      <c r="G13372" s="16"/>
      <c r="H13372"/>
      <c r="I13372"/>
    </row>
    <row r="13373" spans="5:9" s="17" customFormat="1" ht="12.75">
      <c r="E13373" s="19"/>
      <c r="G13373" s="16"/>
      <c r="H13373"/>
      <c r="I13373"/>
    </row>
    <row r="13374" spans="5:9" s="17" customFormat="1" ht="12.75">
      <c r="E13374" s="19"/>
      <c r="G13374" s="16"/>
      <c r="H13374"/>
      <c r="I13374"/>
    </row>
    <row r="13375" spans="5:9" s="17" customFormat="1" ht="12.75">
      <c r="E13375" s="19"/>
      <c r="G13375" s="16"/>
      <c r="H13375"/>
      <c r="I13375"/>
    </row>
    <row r="13376" spans="5:9" s="17" customFormat="1" ht="12.75">
      <c r="E13376" s="19"/>
      <c r="G13376" s="16"/>
      <c r="H13376"/>
      <c r="I13376"/>
    </row>
    <row r="13377" spans="5:9" s="17" customFormat="1" ht="12.75">
      <c r="E13377" s="19"/>
      <c r="G13377" s="16"/>
      <c r="H13377"/>
      <c r="I13377"/>
    </row>
    <row r="13378" spans="5:9" s="17" customFormat="1" ht="12.75">
      <c r="E13378" s="19"/>
      <c r="G13378" s="16"/>
      <c r="H13378"/>
      <c r="I13378"/>
    </row>
    <row r="13379" spans="5:9" s="17" customFormat="1" ht="12.75">
      <c r="E13379" s="19"/>
      <c r="G13379" s="16"/>
      <c r="H13379"/>
      <c r="I13379"/>
    </row>
    <row r="13380" spans="5:9" s="17" customFormat="1" ht="12.75">
      <c r="E13380" s="19"/>
      <c r="G13380" s="16"/>
      <c r="H13380"/>
      <c r="I13380"/>
    </row>
    <row r="13381" spans="5:9" s="17" customFormat="1" ht="12.75">
      <c r="E13381" s="19"/>
      <c r="G13381" s="16"/>
      <c r="H13381"/>
      <c r="I13381"/>
    </row>
    <row r="13382" spans="5:9" s="17" customFormat="1" ht="12.75">
      <c r="E13382" s="19"/>
      <c r="G13382" s="16"/>
      <c r="H13382"/>
      <c r="I13382"/>
    </row>
    <row r="13383" spans="5:9" s="17" customFormat="1" ht="12.75">
      <c r="E13383" s="19"/>
      <c r="G13383" s="16"/>
      <c r="H13383"/>
      <c r="I13383"/>
    </row>
    <row r="13384" spans="5:9" s="17" customFormat="1" ht="12.75">
      <c r="E13384" s="19"/>
      <c r="G13384" s="16"/>
      <c r="H13384"/>
      <c r="I13384"/>
    </row>
    <row r="13385" spans="5:9" s="17" customFormat="1" ht="12.75">
      <c r="E13385" s="19"/>
      <c r="G13385" s="16"/>
      <c r="H13385"/>
      <c r="I13385"/>
    </row>
    <row r="13386" spans="5:9" s="17" customFormat="1" ht="12.75">
      <c r="E13386" s="19"/>
      <c r="G13386" s="16"/>
      <c r="H13386"/>
      <c r="I13386"/>
    </row>
    <row r="13387" spans="5:9" s="17" customFormat="1" ht="12.75">
      <c r="E13387" s="19"/>
      <c r="G13387" s="16"/>
      <c r="H13387"/>
      <c r="I13387"/>
    </row>
    <row r="13388" spans="5:9" s="17" customFormat="1" ht="12.75">
      <c r="E13388" s="19"/>
      <c r="G13388" s="16"/>
      <c r="H13388"/>
      <c r="I13388"/>
    </row>
    <row r="13389" spans="5:9" s="17" customFormat="1" ht="12.75">
      <c r="E13389" s="19"/>
      <c r="G13389" s="16"/>
      <c r="H13389"/>
      <c r="I13389"/>
    </row>
    <row r="13390" spans="5:9" s="17" customFormat="1" ht="12.75">
      <c r="E13390" s="19"/>
      <c r="G13390" s="16"/>
      <c r="H13390"/>
      <c r="I13390"/>
    </row>
    <row r="13391" spans="5:9" s="17" customFormat="1" ht="12.75">
      <c r="E13391" s="19"/>
      <c r="G13391" s="16"/>
      <c r="H13391"/>
      <c r="I13391"/>
    </row>
    <row r="13392" spans="5:9" s="17" customFormat="1" ht="12.75">
      <c r="E13392" s="19"/>
      <c r="G13392" s="16"/>
      <c r="H13392"/>
      <c r="I13392"/>
    </row>
    <row r="13393" spans="5:9" s="17" customFormat="1" ht="12.75">
      <c r="E13393" s="19"/>
      <c r="G13393" s="16"/>
      <c r="H13393"/>
      <c r="I13393"/>
    </row>
    <row r="13394" spans="5:9" s="17" customFormat="1" ht="12.75">
      <c r="E13394" s="19"/>
      <c r="G13394" s="16"/>
      <c r="H13394"/>
      <c r="I13394"/>
    </row>
    <row r="13395" spans="5:9" s="17" customFormat="1" ht="12.75">
      <c r="E13395" s="19"/>
      <c r="G13395" s="16"/>
      <c r="H13395"/>
      <c r="I13395"/>
    </row>
    <row r="13396" spans="5:9" s="17" customFormat="1" ht="12.75">
      <c r="E13396" s="19"/>
      <c r="G13396" s="16"/>
      <c r="H13396"/>
      <c r="I13396"/>
    </row>
    <row r="13397" spans="5:9" s="17" customFormat="1" ht="12.75">
      <c r="E13397" s="19"/>
      <c r="G13397" s="16"/>
      <c r="H13397"/>
      <c r="I13397"/>
    </row>
    <row r="13398" spans="5:9" s="17" customFormat="1" ht="12.75">
      <c r="E13398" s="19"/>
      <c r="G13398" s="16"/>
      <c r="H13398"/>
      <c r="I13398"/>
    </row>
    <row r="13399" spans="5:9" s="17" customFormat="1" ht="12.75">
      <c r="E13399" s="19"/>
      <c r="G13399" s="16"/>
      <c r="H13399"/>
      <c r="I13399"/>
    </row>
    <row r="13400" spans="5:9" s="17" customFormat="1" ht="12.75">
      <c r="E13400" s="19"/>
      <c r="G13400" s="16"/>
      <c r="H13400"/>
      <c r="I13400"/>
    </row>
    <row r="13401" spans="5:9" s="17" customFormat="1" ht="12.75">
      <c r="E13401" s="19"/>
      <c r="G13401" s="16"/>
      <c r="H13401"/>
      <c r="I13401"/>
    </row>
    <row r="13402" spans="5:9" s="17" customFormat="1" ht="12.75">
      <c r="E13402" s="19"/>
      <c r="G13402" s="16"/>
      <c r="H13402"/>
      <c r="I13402"/>
    </row>
    <row r="13403" spans="5:9" s="17" customFormat="1" ht="12.75">
      <c r="E13403" s="19"/>
      <c r="G13403" s="16"/>
      <c r="H13403"/>
      <c r="I13403"/>
    </row>
    <row r="13404" spans="5:9" s="17" customFormat="1" ht="12.75">
      <c r="E13404" s="19"/>
      <c r="G13404" s="16"/>
      <c r="H13404"/>
      <c r="I13404"/>
    </row>
    <row r="13405" spans="5:9" s="17" customFormat="1" ht="12.75">
      <c r="E13405" s="19"/>
      <c r="G13405" s="16"/>
      <c r="H13405"/>
      <c r="I13405"/>
    </row>
    <row r="13406" spans="5:9" s="17" customFormat="1" ht="12.75">
      <c r="E13406" s="19"/>
      <c r="G13406" s="16"/>
      <c r="H13406"/>
      <c r="I13406"/>
    </row>
    <row r="13407" spans="5:9" s="17" customFormat="1" ht="12.75">
      <c r="E13407" s="19"/>
      <c r="G13407" s="16"/>
      <c r="H13407"/>
      <c r="I13407"/>
    </row>
    <row r="13408" spans="5:9" s="17" customFormat="1" ht="12.75">
      <c r="E13408" s="19"/>
      <c r="G13408" s="16"/>
      <c r="H13408"/>
      <c r="I13408"/>
    </row>
    <row r="13409" spans="5:9" s="17" customFormat="1" ht="12.75">
      <c r="E13409" s="19"/>
      <c r="G13409" s="16"/>
      <c r="H13409"/>
      <c r="I13409"/>
    </row>
    <row r="13410" spans="5:9" s="17" customFormat="1" ht="12.75">
      <c r="E13410" s="19"/>
      <c r="G13410" s="16"/>
      <c r="H13410"/>
      <c r="I13410"/>
    </row>
    <row r="13411" spans="5:9" s="17" customFormat="1" ht="12.75">
      <c r="E13411" s="19"/>
      <c r="G13411" s="16"/>
      <c r="H13411"/>
      <c r="I13411"/>
    </row>
    <row r="13412" spans="5:9" s="17" customFormat="1" ht="12.75">
      <c r="E13412" s="19"/>
      <c r="G13412" s="16"/>
      <c r="H13412"/>
      <c r="I13412"/>
    </row>
    <row r="13413" spans="5:9" s="17" customFormat="1" ht="12.75">
      <c r="E13413" s="19"/>
      <c r="G13413" s="16"/>
      <c r="H13413"/>
      <c r="I13413"/>
    </row>
    <row r="13414" spans="5:9" s="17" customFormat="1" ht="12.75">
      <c r="E13414" s="19"/>
      <c r="G13414" s="16"/>
      <c r="H13414"/>
      <c r="I13414"/>
    </row>
    <row r="13415" spans="5:9" s="17" customFormat="1" ht="12.75">
      <c r="E13415" s="19"/>
      <c r="G13415" s="16"/>
      <c r="H13415"/>
      <c r="I13415"/>
    </row>
    <row r="13416" spans="5:9" s="17" customFormat="1" ht="12.75">
      <c r="E13416" s="19"/>
      <c r="G13416" s="16"/>
      <c r="H13416"/>
      <c r="I13416"/>
    </row>
    <row r="13417" spans="5:9" s="17" customFormat="1" ht="12.75">
      <c r="E13417" s="19"/>
      <c r="G13417" s="16"/>
      <c r="H13417"/>
      <c r="I13417"/>
    </row>
    <row r="13418" spans="5:9" s="17" customFormat="1" ht="12.75">
      <c r="E13418" s="19"/>
      <c r="G13418" s="16"/>
      <c r="H13418"/>
      <c r="I13418"/>
    </row>
    <row r="13419" spans="5:9" s="17" customFormat="1" ht="12.75">
      <c r="E13419" s="19"/>
      <c r="G13419" s="16"/>
      <c r="H13419"/>
      <c r="I13419"/>
    </row>
    <row r="13420" spans="5:9" s="17" customFormat="1" ht="12.75">
      <c r="E13420" s="19"/>
      <c r="G13420" s="16"/>
      <c r="H13420"/>
      <c r="I13420"/>
    </row>
    <row r="13421" spans="5:9" s="17" customFormat="1" ht="12.75">
      <c r="E13421" s="19"/>
      <c r="G13421" s="16"/>
      <c r="H13421"/>
      <c r="I13421"/>
    </row>
    <row r="13422" spans="5:9" s="17" customFormat="1" ht="12.75">
      <c r="E13422" s="19"/>
      <c r="G13422" s="16"/>
      <c r="H13422"/>
      <c r="I13422"/>
    </row>
    <row r="13423" spans="5:9" s="17" customFormat="1" ht="12.75">
      <c r="E13423" s="19"/>
      <c r="G13423" s="16"/>
      <c r="H13423"/>
      <c r="I13423"/>
    </row>
    <row r="13424" spans="5:9" s="17" customFormat="1" ht="12.75">
      <c r="E13424" s="19"/>
      <c r="G13424" s="16"/>
      <c r="H13424"/>
      <c r="I13424"/>
    </row>
    <row r="13425" spans="5:9" s="17" customFormat="1" ht="12.75">
      <c r="E13425" s="19"/>
      <c r="G13425" s="16"/>
      <c r="H13425"/>
      <c r="I13425"/>
    </row>
    <row r="13426" spans="5:9" s="17" customFormat="1" ht="12.75">
      <c r="E13426" s="19"/>
      <c r="G13426" s="16"/>
      <c r="H13426"/>
      <c r="I13426"/>
    </row>
    <row r="13427" spans="5:9" s="17" customFormat="1" ht="12.75">
      <c r="E13427" s="19"/>
      <c r="G13427" s="16"/>
      <c r="H13427"/>
      <c r="I13427"/>
    </row>
    <row r="13428" spans="5:9" s="17" customFormat="1" ht="12.75">
      <c r="E13428" s="19"/>
      <c r="G13428" s="16"/>
      <c r="H13428"/>
      <c r="I13428"/>
    </row>
    <row r="13429" spans="5:9" s="17" customFormat="1" ht="12.75">
      <c r="E13429" s="19"/>
      <c r="G13429" s="16"/>
      <c r="H13429"/>
      <c r="I13429"/>
    </row>
    <row r="13430" spans="5:9" s="17" customFormat="1" ht="12.75">
      <c r="E13430" s="19"/>
      <c r="G13430" s="16"/>
      <c r="H13430"/>
      <c r="I13430"/>
    </row>
    <row r="13431" spans="5:9" s="17" customFormat="1" ht="12.75">
      <c r="E13431" s="19"/>
      <c r="G13431" s="16"/>
      <c r="H13431"/>
      <c r="I13431"/>
    </row>
    <row r="13432" spans="5:9" s="17" customFormat="1" ht="12.75">
      <c r="E13432" s="19"/>
      <c r="G13432" s="16"/>
      <c r="H13432"/>
      <c r="I13432"/>
    </row>
    <row r="13433" spans="5:9" s="17" customFormat="1" ht="12.75">
      <c r="E13433" s="19"/>
      <c r="G13433" s="16"/>
      <c r="H13433"/>
      <c r="I13433"/>
    </row>
    <row r="13434" spans="5:9" s="17" customFormat="1" ht="12.75">
      <c r="E13434" s="19"/>
      <c r="G13434" s="16"/>
      <c r="H13434"/>
      <c r="I13434"/>
    </row>
    <row r="13435" spans="5:9" s="17" customFormat="1" ht="12.75">
      <c r="E13435" s="19"/>
      <c r="G13435" s="16"/>
      <c r="H13435"/>
      <c r="I13435"/>
    </row>
    <row r="13436" spans="5:9" s="17" customFormat="1" ht="12.75">
      <c r="E13436" s="19"/>
      <c r="G13436" s="16"/>
      <c r="H13436"/>
      <c r="I13436"/>
    </row>
    <row r="13437" spans="5:9" s="17" customFormat="1" ht="12.75">
      <c r="E13437" s="19"/>
      <c r="G13437" s="16"/>
      <c r="H13437"/>
      <c r="I13437"/>
    </row>
    <row r="13438" spans="5:9" s="17" customFormat="1" ht="12.75">
      <c r="E13438" s="19"/>
      <c r="G13438" s="16"/>
      <c r="H13438"/>
      <c r="I13438"/>
    </row>
    <row r="13439" spans="5:9" s="17" customFormat="1" ht="12.75">
      <c r="E13439" s="19"/>
      <c r="G13439" s="16"/>
      <c r="H13439"/>
      <c r="I13439"/>
    </row>
    <row r="13440" spans="5:9" s="17" customFormat="1" ht="12.75">
      <c r="E13440" s="19"/>
      <c r="G13440" s="16"/>
      <c r="H13440"/>
      <c r="I13440"/>
    </row>
    <row r="13441" spans="5:9" s="17" customFormat="1" ht="12.75">
      <c r="E13441" s="19"/>
      <c r="G13441" s="16"/>
      <c r="H13441"/>
      <c r="I13441"/>
    </row>
    <row r="13442" spans="5:9" s="17" customFormat="1" ht="12.75">
      <c r="E13442" s="19"/>
      <c r="G13442" s="16"/>
      <c r="H13442"/>
      <c r="I13442"/>
    </row>
    <row r="13443" spans="5:9" s="17" customFormat="1" ht="12.75">
      <c r="E13443" s="19"/>
      <c r="G13443" s="16"/>
      <c r="H13443"/>
      <c r="I13443"/>
    </row>
    <row r="13444" spans="5:9" s="17" customFormat="1" ht="12.75">
      <c r="E13444" s="19"/>
      <c r="G13444" s="16"/>
      <c r="H13444"/>
      <c r="I13444"/>
    </row>
    <row r="13445" spans="5:9" s="17" customFormat="1" ht="12.75">
      <c r="E13445" s="19"/>
      <c r="G13445" s="16"/>
      <c r="H13445"/>
      <c r="I13445"/>
    </row>
    <row r="13446" spans="5:9" s="17" customFormat="1" ht="12.75">
      <c r="E13446" s="19"/>
      <c r="G13446" s="16"/>
      <c r="H13446"/>
      <c r="I13446"/>
    </row>
    <row r="13447" spans="5:9" s="17" customFormat="1" ht="12.75">
      <c r="E13447" s="19"/>
      <c r="G13447" s="16"/>
      <c r="H13447"/>
      <c r="I13447"/>
    </row>
    <row r="13448" spans="5:9" s="17" customFormat="1" ht="12.75">
      <c r="E13448" s="19"/>
      <c r="G13448" s="16"/>
      <c r="H13448"/>
      <c r="I13448"/>
    </row>
    <row r="13449" spans="5:9" s="17" customFormat="1" ht="12.75">
      <c r="E13449" s="19"/>
      <c r="G13449" s="16"/>
      <c r="H13449"/>
      <c r="I13449"/>
    </row>
    <row r="13450" spans="5:9" s="17" customFormat="1" ht="12.75">
      <c r="E13450" s="19"/>
      <c r="G13450" s="16"/>
      <c r="H13450"/>
      <c r="I13450"/>
    </row>
    <row r="13451" spans="5:9" s="17" customFormat="1" ht="12.75">
      <c r="E13451" s="19"/>
      <c r="G13451" s="16"/>
      <c r="H13451"/>
      <c r="I13451"/>
    </row>
    <row r="13452" spans="5:9" s="17" customFormat="1" ht="12.75">
      <c r="E13452" s="19"/>
      <c r="G13452" s="16"/>
      <c r="H13452"/>
      <c r="I13452"/>
    </row>
    <row r="13453" spans="5:9" s="17" customFormat="1" ht="12.75">
      <c r="E13453" s="19"/>
      <c r="G13453" s="16"/>
      <c r="H13453"/>
      <c r="I13453"/>
    </row>
    <row r="13454" spans="5:9" s="17" customFormat="1" ht="12.75">
      <c r="E13454" s="19"/>
      <c r="G13454" s="16"/>
      <c r="H13454"/>
      <c r="I13454"/>
    </row>
    <row r="13455" spans="5:9" s="17" customFormat="1" ht="12.75">
      <c r="E13455" s="19"/>
      <c r="G13455" s="16"/>
      <c r="H13455"/>
      <c r="I13455"/>
    </row>
    <row r="13456" spans="5:9" s="17" customFormat="1" ht="12.75">
      <c r="E13456" s="19"/>
      <c r="G13456" s="16"/>
      <c r="H13456"/>
      <c r="I13456"/>
    </row>
    <row r="13457" spans="5:9" s="17" customFormat="1" ht="12.75">
      <c r="E13457" s="19"/>
      <c r="G13457" s="16"/>
      <c r="H13457"/>
      <c r="I13457"/>
    </row>
    <row r="13458" spans="5:9" s="17" customFormat="1" ht="12.75">
      <c r="E13458" s="19"/>
      <c r="G13458" s="16"/>
      <c r="H13458"/>
      <c r="I13458"/>
    </row>
    <row r="13459" spans="5:9" s="17" customFormat="1" ht="12.75">
      <c r="E13459" s="19"/>
      <c r="G13459" s="16"/>
      <c r="H13459"/>
      <c r="I13459"/>
    </row>
    <row r="13460" spans="5:9" s="17" customFormat="1" ht="12.75">
      <c r="E13460" s="19"/>
      <c r="G13460" s="16"/>
      <c r="H13460"/>
      <c r="I13460"/>
    </row>
    <row r="13461" spans="5:9" s="17" customFormat="1" ht="12.75">
      <c r="E13461" s="19"/>
      <c r="G13461" s="16"/>
      <c r="H13461"/>
      <c r="I13461"/>
    </row>
    <row r="13462" spans="5:9" s="17" customFormat="1" ht="12.75">
      <c r="E13462" s="19"/>
      <c r="G13462" s="16"/>
      <c r="H13462"/>
      <c r="I13462"/>
    </row>
    <row r="13463" spans="5:9" s="17" customFormat="1" ht="12.75">
      <c r="E13463" s="19"/>
      <c r="G13463" s="16"/>
      <c r="H13463"/>
      <c r="I13463"/>
    </row>
    <row r="13464" spans="5:9" s="17" customFormat="1" ht="12.75">
      <c r="E13464" s="19"/>
      <c r="G13464" s="16"/>
      <c r="H13464"/>
      <c r="I13464"/>
    </row>
    <row r="13465" spans="5:9" s="17" customFormat="1" ht="12.75">
      <c r="E13465" s="19"/>
      <c r="G13465" s="16"/>
      <c r="H13465"/>
      <c r="I13465"/>
    </row>
    <row r="13466" spans="5:9" s="17" customFormat="1" ht="12.75">
      <c r="E13466" s="19"/>
      <c r="G13466" s="16"/>
      <c r="H13466"/>
      <c r="I13466"/>
    </row>
    <row r="13467" spans="5:9" s="17" customFormat="1" ht="12.75">
      <c r="E13467" s="19"/>
      <c r="G13467" s="16"/>
      <c r="H13467"/>
      <c r="I13467"/>
    </row>
    <row r="13468" spans="5:9" s="17" customFormat="1" ht="12.75">
      <c r="E13468" s="19"/>
      <c r="G13468" s="16"/>
      <c r="H13468"/>
      <c r="I13468"/>
    </row>
    <row r="13469" spans="5:9" s="17" customFormat="1" ht="12.75">
      <c r="E13469" s="19"/>
      <c r="G13469" s="16"/>
      <c r="H13469"/>
      <c r="I13469"/>
    </row>
    <row r="13470" spans="5:9" s="17" customFormat="1" ht="12.75">
      <c r="E13470" s="19"/>
      <c r="G13470" s="16"/>
      <c r="H13470"/>
      <c r="I13470"/>
    </row>
    <row r="13471" spans="5:9" s="17" customFormat="1" ht="12.75">
      <c r="E13471" s="19"/>
      <c r="G13471" s="16"/>
      <c r="H13471"/>
      <c r="I13471"/>
    </row>
    <row r="13472" spans="5:9" s="17" customFormat="1" ht="12.75">
      <c r="E13472" s="19"/>
      <c r="G13472" s="16"/>
      <c r="H13472"/>
      <c r="I13472"/>
    </row>
    <row r="13473" spans="5:9" s="17" customFormat="1" ht="12.75">
      <c r="E13473" s="19"/>
      <c r="G13473" s="16"/>
      <c r="H13473"/>
      <c r="I13473"/>
    </row>
    <row r="13474" spans="5:9" s="17" customFormat="1" ht="12.75">
      <c r="E13474" s="19"/>
      <c r="G13474" s="16"/>
      <c r="H13474"/>
      <c r="I13474"/>
    </row>
    <row r="13475" spans="5:9" s="17" customFormat="1" ht="12.75">
      <c r="E13475" s="19"/>
      <c r="G13475" s="16"/>
      <c r="H13475"/>
      <c r="I13475"/>
    </row>
    <row r="13476" spans="5:9" s="17" customFormat="1" ht="12.75">
      <c r="E13476" s="19"/>
      <c r="G13476" s="16"/>
      <c r="H13476"/>
      <c r="I13476"/>
    </row>
    <row r="13477" spans="5:9" s="17" customFormat="1" ht="12.75">
      <c r="E13477" s="19"/>
      <c r="G13477" s="16"/>
      <c r="H13477"/>
      <c r="I13477"/>
    </row>
    <row r="13478" spans="5:9" s="17" customFormat="1" ht="12.75">
      <c r="E13478" s="19"/>
      <c r="G13478" s="16"/>
      <c r="H13478"/>
      <c r="I13478"/>
    </row>
    <row r="13479" spans="5:9" s="17" customFormat="1" ht="12.75">
      <c r="E13479" s="19"/>
      <c r="G13479" s="16"/>
      <c r="H13479"/>
      <c r="I13479"/>
    </row>
    <row r="13480" spans="5:9" s="17" customFormat="1" ht="12.75">
      <c r="E13480" s="19"/>
      <c r="G13480" s="16"/>
      <c r="H13480"/>
      <c r="I13480"/>
    </row>
    <row r="13481" spans="5:9" s="17" customFormat="1" ht="12.75">
      <c r="E13481" s="19"/>
      <c r="G13481" s="16"/>
      <c r="H13481"/>
      <c r="I13481"/>
    </row>
    <row r="13482" spans="5:9" s="17" customFormat="1" ht="12.75">
      <c r="E13482" s="19"/>
      <c r="G13482" s="16"/>
      <c r="H13482"/>
      <c r="I13482"/>
    </row>
    <row r="13483" spans="5:9" s="17" customFormat="1" ht="12.75">
      <c r="E13483" s="19"/>
      <c r="G13483" s="16"/>
      <c r="H13483"/>
      <c r="I13483"/>
    </row>
    <row r="13484" spans="5:9" s="17" customFormat="1" ht="12.75">
      <c r="E13484" s="19"/>
      <c r="G13484" s="16"/>
      <c r="H13484"/>
      <c r="I13484"/>
    </row>
    <row r="13485" spans="5:9" s="17" customFormat="1" ht="12.75">
      <c r="E13485" s="19"/>
      <c r="G13485" s="16"/>
      <c r="H13485"/>
      <c r="I13485"/>
    </row>
    <row r="13486" spans="5:9" s="17" customFormat="1" ht="12.75">
      <c r="E13486" s="19"/>
      <c r="G13486" s="16"/>
      <c r="H13486"/>
      <c r="I13486"/>
    </row>
    <row r="13487" spans="5:9" s="17" customFormat="1" ht="12.75">
      <c r="E13487" s="19"/>
      <c r="G13487" s="16"/>
      <c r="H13487"/>
      <c r="I13487"/>
    </row>
    <row r="13488" spans="5:9" s="17" customFormat="1" ht="12.75">
      <c r="E13488" s="19"/>
      <c r="G13488" s="16"/>
      <c r="H13488"/>
      <c r="I13488"/>
    </row>
    <row r="13489" spans="5:9" s="17" customFormat="1" ht="12.75">
      <c r="E13489" s="19"/>
      <c r="G13489" s="16"/>
      <c r="H13489"/>
      <c r="I13489"/>
    </row>
    <row r="13490" spans="5:9" s="17" customFormat="1" ht="12.75">
      <c r="E13490" s="19"/>
      <c r="G13490" s="16"/>
      <c r="H13490"/>
      <c r="I13490"/>
    </row>
    <row r="13491" spans="5:9" s="17" customFormat="1" ht="12.75">
      <c r="E13491" s="19"/>
      <c r="G13491" s="16"/>
      <c r="H13491"/>
      <c r="I13491"/>
    </row>
    <row r="13492" spans="5:9" s="17" customFormat="1" ht="12.75">
      <c r="E13492" s="19"/>
      <c r="G13492" s="16"/>
      <c r="H13492"/>
      <c r="I13492"/>
    </row>
    <row r="13493" spans="5:9" s="17" customFormat="1" ht="12.75">
      <c r="E13493" s="19"/>
      <c r="G13493" s="16"/>
      <c r="H13493"/>
      <c r="I13493"/>
    </row>
    <row r="13494" spans="5:9" s="17" customFormat="1" ht="12.75">
      <c r="E13494" s="19"/>
      <c r="G13494" s="16"/>
      <c r="H13494"/>
      <c r="I13494"/>
    </row>
    <row r="13495" spans="5:9" s="17" customFormat="1" ht="12.75">
      <c r="E13495" s="19"/>
      <c r="G13495" s="16"/>
      <c r="H13495"/>
      <c r="I13495"/>
    </row>
    <row r="13496" spans="5:9" s="17" customFormat="1" ht="12.75">
      <c r="E13496" s="19"/>
      <c r="G13496" s="16"/>
      <c r="H13496"/>
      <c r="I13496"/>
    </row>
    <row r="13497" spans="5:9" s="17" customFormat="1" ht="12.75">
      <c r="E13497" s="19"/>
      <c r="G13497" s="16"/>
      <c r="H13497"/>
      <c r="I13497"/>
    </row>
    <row r="13498" spans="5:9" s="17" customFormat="1" ht="12.75">
      <c r="E13498" s="19"/>
      <c r="G13498" s="16"/>
      <c r="H13498"/>
      <c r="I13498"/>
    </row>
    <row r="13499" spans="5:9" s="17" customFormat="1" ht="12.75">
      <c r="E13499" s="19"/>
      <c r="G13499" s="16"/>
      <c r="H13499"/>
      <c r="I13499"/>
    </row>
    <row r="13500" spans="5:9" s="17" customFormat="1" ht="12.75">
      <c r="E13500" s="19"/>
      <c r="G13500" s="16"/>
      <c r="H13500"/>
      <c r="I13500"/>
    </row>
    <row r="13501" spans="5:9" s="17" customFormat="1" ht="12.75">
      <c r="E13501" s="19"/>
      <c r="G13501" s="16"/>
      <c r="H13501"/>
      <c r="I13501"/>
    </row>
    <row r="13502" spans="5:9" s="17" customFormat="1" ht="12.75">
      <c r="E13502" s="19"/>
      <c r="G13502" s="16"/>
      <c r="H13502"/>
      <c r="I13502"/>
    </row>
    <row r="13503" spans="5:9" s="17" customFormat="1" ht="12.75">
      <c r="E13503" s="19"/>
      <c r="G13503" s="16"/>
      <c r="H13503"/>
      <c r="I13503"/>
    </row>
    <row r="13504" spans="5:9" s="17" customFormat="1" ht="12.75">
      <c r="E13504" s="19"/>
      <c r="G13504" s="16"/>
      <c r="H13504"/>
      <c r="I13504"/>
    </row>
    <row r="13505" spans="5:9" s="17" customFormat="1" ht="12.75">
      <c r="E13505" s="19"/>
      <c r="G13505" s="16"/>
      <c r="H13505"/>
      <c r="I13505"/>
    </row>
    <row r="13506" spans="5:9" s="17" customFormat="1" ht="12.75">
      <c r="E13506" s="19"/>
      <c r="G13506" s="16"/>
      <c r="H13506"/>
      <c r="I13506"/>
    </row>
    <row r="13507" spans="5:9" s="17" customFormat="1" ht="12.75">
      <c r="E13507" s="19"/>
      <c r="G13507" s="16"/>
      <c r="H13507"/>
      <c r="I13507"/>
    </row>
    <row r="13508" spans="5:9" s="17" customFormat="1" ht="12.75">
      <c r="E13508" s="19"/>
      <c r="G13508" s="16"/>
      <c r="H13508"/>
      <c r="I13508"/>
    </row>
    <row r="13509" spans="5:9" s="17" customFormat="1" ht="12.75">
      <c r="E13509" s="19"/>
      <c r="G13509" s="16"/>
      <c r="H13509"/>
      <c r="I13509"/>
    </row>
    <row r="13510" spans="5:9" s="17" customFormat="1" ht="12.75">
      <c r="E13510" s="19"/>
      <c r="G13510" s="16"/>
      <c r="H13510"/>
      <c r="I13510"/>
    </row>
    <row r="13511" spans="5:9" s="17" customFormat="1" ht="12.75">
      <c r="E13511" s="19"/>
      <c r="G13511" s="16"/>
      <c r="H13511"/>
      <c r="I13511"/>
    </row>
    <row r="13512" spans="5:9" s="17" customFormat="1" ht="12.75">
      <c r="E13512" s="19"/>
      <c r="G13512" s="16"/>
      <c r="H13512"/>
      <c r="I13512"/>
    </row>
    <row r="13513" spans="5:9" s="17" customFormat="1" ht="12.75">
      <c r="E13513" s="19"/>
      <c r="G13513" s="16"/>
      <c r="H13513"/>
      <c r="I13513"/>
    </row>
    <row r="13514" spans="5:9" s="17" customFormat="1" ht="12.75">
      <c r="E13514" s="19"/>
      <c r="G13514" s="16"/>
      <c r="H13514"/>
      <c r="I13514"/>
    </row>
    <row r="13515" spans="5:9" s="17" customFormat="1" ht="12.75">
      <c r="E13515" s="19"/>
      <c r="G13515" s="16"/>
      <c r="H13515"/>
      <c r="I13515"/>
    </row>
    <row r="13516" spans="5:9" s="17" customFormat="1" ht="12.75">
      <c r="E13516" s="19"/>
      <c r="G13516" s="16"/>
      <c r="H13516"/>
      <c r="I13516"/>
    </row>
    <row r="13517" spans="5:9" s="17" customFormat="1" ht="12.75">
      <c r="E13517" s="19"/>
      <c r="G13517" s="16"/>
      <c r="H13517"/>
      <c r="I13517"/>
    </row>
    <row r="13518" spans="5:9" s="17" customFormat="1" ht="12.75">
      <c r="E13518" s="19"/>
      <c r="G13518" s="16"/>
      <c r="H13518"/>
      <c r="I13518"/>
    </row>
    <row r="13519" spans="5:9" s="17" customFormat="1" ht="12.75">
      <c r="E13519" s="19"/>
      <c r="G13519" s="16"/>
      <c r="H13519"/>
      <c r="I13519"/>
    </row>
    <row r="13520" spans="5:9" s="17" customFormat="1" ht="12.75">
      <c r="E13520" s="19"/>
      <c r="G13520" s="16"/>
      <c r="H13520"/>
      <c r="I13520"/>
    </row>
    <row r="13521" spans="5:9" s="17" customFormat="1" ht="12.75">
      <c r="E13521" s="19"/>
      <c r="G13521" s="16"/>
      <c r="H13521"/>
      <c r="I13521"/>
    </row>
    <row r="13522" spans="5:9" s="17" customFormat="1" ht="12.75">
      <c r="E13522" s="19"/>
      <c r="G13522" s="16"/>
      <c r="H13522"/>
      <c r="I13522"/>
    </row>
    <row r="13523" spans="5:9" s="17" customFormat="1" ht="12.75">
      <c r="E13523" s="19"/>
      <c r="G13523" s="16"/>
      <c r="H13523"/>
      <c r="I13523"/>
    </row>
    <row r="13524" spans="5:9" s="17" customFormat="1" ht="12.75">
      <c r="E13524" s="19"/>
      <c r="G13524" s="16"/>
      <c r="H13524"/>
      <c r="I13524"/>
    </row>
    <row r="13525" spans="5:9" s="17" customFormat="1" ht="12.75">
      <c r="E13525" s="19"/>
      <c r="G13525" s="16"/>
      <c r="H13525"/>
      <c r="I13525"/>
    </row>
    <row r="13526" spans="5:9" s="17" customFormat="1" ht="12.75">
      <c r="E13526" s="19"/>
      <c r="G13526" s="16"/>
      <c r="H13526"/>
      <c r="I13526"/>
    </row>
    <row r="13527" spans="5:9" s="17" customFormat="1" ht="12.75">
      <c r="E13527" s="19"/>
      <c r="G13527" s="16"/>
      <c r="H13527"/>
      <c r="I13527"/>
    </row>
    <row r="13528" spans="5:9" s="17" customFormat="1" ht="12.75">
      <c r="E13528" s="19"/>
      <c r="G13528" s="16"/>
      <c r="H13528"/>
      <c r="I13528"/>
    </row>
    <row r="13529" spans="5:9" s="17" customFormat="1" ht="12.75">
      <c r="E13529" s="19"/>
      <c r="G13529" s="16"/>
      <c r="H13529"/>
      <c r="I13529"/>
    </row>
    <row r="13530" spans="5:9" s="17" customFormat="1" ht="12.75">
      <c r="E13530" s="19"/>
      <c r="G13530" s="16"/>
      <c r="H13530"/>
      <c r="I13530"/>
    </row>
    <row r="13531" spans="5:9" s="17" customFormat="1" ht="12.75">
      <c r="E13531" s="19"/>
      <c r="G13531" s="16"/>
      <c r="H13531"/>
      <c r="I13531"/>
    </row>
    <row r="13532" spans="5:9" s="17" customFormat="1" ht="12.75">
      <c r="E13532" s="19"/>
      <c r="G13532" s="16"/>
      <c r="H13532"/>
      <c r="I13532"/>
    </row>
    <row r="13533" spans="5:9" s="17" customFormat="1" ht="12.75">
      <c r="E13533" s="19"/>
      <c r="G13533" s="16"/>
      <c r="H13533"/>
      <c r="I13533"/>
    </row>
    <row r="13534" spans="5:9" s="17" customFormat="1" ht="12.75">
      <c r="E13534" s="19"/>
      <c r="G13534" s="16"/>
      <c r="H13534"/>
      <c r="I13534"/>
    </row>
    <row r="13535" spans="5:9" s="17" customFormat="1" ht="12.75">
      <c r="E13535" s="19"/>
      <c r="G13535" s="16"/>
      <c r="H13535"/>
      <c r="I13535"/>
    </row>
    <row r="13536" spans="5:9" s="17" customFormat="1" ht="12.75">
      <c r="E13536" s="19"/>
      <c r="G13536" s="16"/>
      <c r="H13536"/>
      <c r="I13536"/>
    </row>
    <row r="13537" spans="5:9" s="17" customFormat="1" ht="12.75">
      <c r="E13537" s="19"/>
      <c r="G13537" s="16"/>
      <c r="H13537"/>
      <c r="I13537"/>
    </row>
    <row r="13538" spans="5:9" s="17" customFormat="1" ht="12.75">
      <c r="E13538" s="19"/>
      <c r="G13538" s="16"/>
      <c r="H13538"/>
      <c r="I13538"/>
    </row>
    <row r="13539" spans="5:9" s="17" customFormat="1" ht="12.75">
      <c r="E13539" s="19"/>
      <c r="G13539" s="16"/>
      <c r="H13539"/>
      <c r="I13539"/>
    </row>
    <row r="13540" spans="5:9" s="17" customFormat="1" ht="12.75">
      <c r="E13540" s="19"/>
      <c r="G13540" s="16"/>
      <c r="H13540"/>
      <c r="I13540"/>
    </row>
    <row r="13541" spans="5:9" s="17" customFormat="1" ht="12.75">
      <c r="E13541" s="19"/>
      <c r="G13541" s="16"/>
      <c r="H13541"/>
      <c r="I13541"/>
    </row>
    <row r="13542" spans="5:9" s="17" customFormat="1" ht="12.75">
      <c r="E13542" s="19"/>
      <c r="G13542" s="16"/>
      <c r="H13542"/>
      <c r="I13542"/>
    </row>
    <row r="13543" spans="5:9" s="17" customFormat="1" ht="12.75">
      <c r="E13543" s="19"/>
      <c r="G13543" s="16"/>
      <c r="H13543"/>
      <c r="I13543"/>
    </row>
    <row r="13544" spans="5:9" s="17" customFormat="1" ht="12.75">
      <c r="E13544" s="19"/>
      <c r="G13544" s="16"/>
      <c r="H13544"/>
      <c r="I13544"/>
    </row>
    <row r="13545" spans="5:9" s="17" customFormat="1" ht="12.75">
      <c r="E13545" s="19"/>
      <c r="G13545" s="16"/>
      <c r="H13545"/>
      <c r="I13545"/>
    </row>
    <row r="13546" spans="5:9" s="17" customFormat="1" ht="12.75">
      <c r="E13546" s="19"/>
      <c r="G13546" s="16"/>
      <c r="H13546"/>
      <c r="I13546"/>
    </row>
    <row r="13547" spans="5:9" s="17" customFormat="1" ht="12.75">
      <c r="E13547" s="19"/>
      <c r="G13547" s="16"/>
      <c r="H13547"/>
      <c r="I13547"/>
    </row>
    <row r="13548" spans="5:9" s="17" customFormat="1" ht="12.75">
      <c r="E13548" s="19"/>
      <c r="G13548" s="16"/>
      <c r="H13548"/>
      <c r="I13548"/>
    </row>
    <row r="13549" spans="5:9" s="17" customFormat="1" ht="12.75">
      <c r="E13549" s="19"/>
      <c r="G13549" s="16"/>
      <c r="H13549"/>
      <c r="I13549"/>
    </row>
    <row r="13550" spans="5:9" s="17" customFormat="1" ht="12.75">
      <c r="E13550" s="19"/>
      <c r="G13550" s="16"/>
      <c r="H13550"/>
      <c r="I13550"/>
    </row>
    <row r="13551" spans="5:9" s="17" customFormat="1" ht="12.75">
      <c r="E13551" s="19"/>
      <c r="G13551" s="16"/>
      <c r="H13551"/>
      <c r="I13551"/>
    </row>
    <row r="13552" spans="5:9" s="17" customFormat="1" ht="12.75">
      <c r="E13552" s="19"/>
      <c r="G13552" s="16"/>
      <c r="H13552"/>
      <c r="I13552"/>
    </row>
    <row r="13553" spans="5:9" s="17" customFormat="1" ht="12.75">
      <c r="E13553" s="19"/>
      <c r="G13553" s="16"/>
      <c r="H13553"/>
      <c r="I13553"/>
    </row>
    <row r="13554" spans="5:9" s="17" customFormat="1" ht="12.75">
      <c r="E13554" s="19"/>
      <c r="G13554" s="16"/>
      <c r="H13554"/>
      <c r="I13554"/>
    </row>
    <row r="13555" spans="5:9" s="17" customFormat="1" ht="12.75">
      <c r="E13555" s="19"/>
      <c r="G13555" s="16"/>
      <c r="H13555"/>
      <c r="I13555"/>
    </row>
    <row r="13556" spans="5:9" s="17" customFormat="1" ht="12.75">
      <c r="E13556" s="19"/>
      <c r="G13556" s="16"/>
      <c r="H13556"/>
      <c r="I13556"/>
    </row>
    <row r="13557" spans="5:9" s="17" customFormat="1" ht="12.75">
      <c r="E13557" s="19"/>
      <c r="G13557" s="16"/>
      <c r="H13557"/>
      <c r="I13557"/>
    </row>
    <row r="13558" spans="5:9" s="17" customFormat="1" ht="12.75">
      <c r="E13558" s="19"/>
      <c r="G13558" s="16"/>
      <c r="H13558"/>
      <c r="I13558"/>
    </row>
    <row r="13559" spans="5:9" s="17" customFormat="1" ht="12.75">
      <c r="E13559" s="19"/>
      <c r="G13559" s="16"/>
      <c r="H13559"/>
      <c r="I13559"/>
    </row>
    <row r="13560" spans="5:9" s="17" customFormat="1" ht="12.75">
      <c r="E13560" s="19"/>
      <c r="G13560" s="16"/>
      <c r="H13560"/>
      <c r="I13560"/>
    </row>
    <row r="13561" spans="5:9" s="17" customFormat="1" ht="12.75">
      <c r="E13561" s="19"/>
      <c r="G13561" s="16"/>
      <c r="H13561"/>
      <c r="I13561"/>
    </row>
    <row r="13562" spans="5:9" s="17" customFormat="1" ht="12.75">
      <c r="E13562" s="19"/>
      <c r="G13562" s="16"/>
      <c r="H13562"/>
      <c r="I13562"/>
    </row>
    <row r="13563" spans="5:9" s="17" customFormat="1" ht="12.75">
      <c r="E13563" s="19"/>
      <c r="G13563" s="16"/>
      <c r="H13563"/>
      <c r="I13563"/>
    </row>
    <row r="13564" spans="5:9" s="17" customFormat="1" ht="12.75">
      <c r="E13564" s="19"/>
      <c r="G13564" s="16"/>
      <c r="H13564"/>
      <c r="I13564"/>
    </row>
    <row r="13565" spans="5:9" s="17" customFormat="1" ht="12.75">
      <c r="E13565" s="19"/>
      <c r="G13565" s="16"/>
      <c r="H13565"/>
      <c r="I13565"/>
    </row>
    <row r="13566" spans="5:9" s="17" customFormat="1" ht="12.75">
      <c r="E13566" s="19"/>
      <c r="G13566" s="16"/>
      <c r="H13566"/>
      <c r="I13566"/>
    </row>
    <row r="13567" spans="5:9" s="17" customFormat="1" ht="12.75">
      <c r="E13567" s="19"/>
      <c r="G13567" s="16"/>
      <c r="H13567"/>
      <c r="I13567"/>
    </row>
    <row r="13568" spans="5:9" s="17" customFormat="1" ht="12.75">
      <c r="E13568" s="19"/>
      <c r="G13568" s="16"/>
      <c r="H13568"/>
      <c r="I13568"/>
    </row>
    <row r="13569" spans="5:9" s="17" customFormat="1" ht="12.75">
      <c r="E13569" s="19"/>
      <c r="G13569" s="16"/>
      <c r="H13569"/>
      <c r="I13569"/>
    </row>
    <row r="13570" spans="5:9" s="17" customFormat="1" ht="12.75">
      <c r="E13570" s="19"/>
      <c r="G13570" s="16"/>
      <c r="H13570"/>
      <c r="I13570"/>
    </row>
    <row r="13571" spans="5:9" s="17" customFormat="1" ht="12.75">
      <c r="E13571" s="19"/>
      <c r="G13571" s="16"/>
      <c r="H13571"/>
      <c r="I13571"/>
    </row>
    <row r="13572" spans="5:9" s="17" customFormat="1" ht="12.75">
      <c r="E13572" s="19"/>
      <c r="G13572" s="16"/>
      <c r="H13572"/>
      <c r="I13572"/>
    </row>
    <row r="13573" spans="5:9" s="17" customFormat="1" ht="12.75">
      <c r="E13573" s="19"/>
      <c r="G13573" s="16"/>
      <c r="H13573"/>
      <c r="I13573"/>
    </row>
    <row r="13574" spans="5:9" s="17" customFormat="1" ht="12.75">
      <c r="E13574" s="19"/>
      <c r="G13574" s="16"/>
      <c r="H13574"/>
      <c r="I13574"/>
    </row>
    <row r="13575" spans="5:9" s="17" customFormat="1" ht="12.75">
      <c r="E13575" s="19"/>
      <c r="G13575" s="16"/>
      <c r="H13575"/>
      <c r="I13575"/>
    </row>
    <row r="13576" spans="5:9" s="17" customFormat="1" ht="12.75">
      <c r="E13576" s="19"/>
      <c r="G13576" s="16"/>
      <c r="H13576"/>
      <c r="I13576"/>
    </row>
    <row r="13577" spans="5:9" s="17" customFormat="1" ht="12.75">
      <c r="E13577" s="19"/>
      <c r="G13577" s="16"/>
      <c r="H13577"/>
      <c r="I13577"/>
    </row>
    <row r="13578" spans="5:9" s="17" customFormat="1" ht="12.75">
      <c r="E13578" s="19"/>
      <c r="G13578" s="16"/>
      <c r="H13578"/>
      <c r="I13578"/>
    </row>
    <row r="13579" spans="5:9" s="17" customFormat="1" ht="12.75">
      <c r="E13579" s="19"/>
      <c r="G13579" s="16"/>
      <c r="H13579"/>
      <c r="I13579"/>
    </row>
    <row r="13580" spans="5:9" s="17" customFormat="1" ht="12.75">
      <c r="E13580" s="19"/>
      <c r="G13580" s="16"/>
      <c r="H13580"/>
      <c r="I13580"/>
    </row>
    <row r="13581" spans="5:9" s="17" customFormat="1" ht="12.75">
      <c r="E13581" s="19"/>
      <c r="G13581" s="16"/>
      <c r="H13581"/>
      <c r="I13581"/>
    </row>
    <row r="13582" spans="5:9" s="17" customFormat="1" ht="12.75">
      <c r="E13582" s="19"/>
      <c r="G13582" s="16"/>
      <c r="H13582"/>
      <c r="I13582"/>
    </row>
    <row r="13583" spans="5:9" s="17" customFormat="1" ht="12.75">
      <c r="E13583" s="19"/>
      <c r="G13583" s="16"/>
      <c r="H13583"/>
      <c r="I13583"/>
    </row>
    <row r="13584" spans="5:9" s="17" customFormat="1" ht="12.75">
      <c r="E13584" s="19"/>
      <c r="G13584" s="16"/>
      <c r="H13584"/>
      <c r="I13584"/>
    </row>
    <row r="13585" spans="5:9" s="17" customFormat="1" ht="12.75">
      <c r="E13585" s="19"/>
      <c r="G13585" s="16"/>
      <c r="H13585"/>
      <c r="I13585"/>
    </row>
    <row r="13586" spans="5:9" s="17" customFormat="1" ht="12.75">
      <c r="E13586" s="19"/>
      <c r="G13586" s="16"/>
      <c r="H13586"/>
      <c r="I13586"/>
    </row>
    <row r="13587" spans="5:9" s="17" customFormat="1" ht="12.75">
      <c r="E13587" s="19"/>
      <c r="G13587" s="16"/>
      <c r="H13587"/>
      <c r="I13587"/>
    </row>
    <row r="13588" spans="5:9" s="17" customFormat="1" ht="12.75">
      <c r="E13588" s="19"/>
      <c r="G13588" s="16"/>
      <c r="H13588"/>
      <c r="I13588"/>
    </row>
    <row r="13589" spans="5:9" s="17" customFormat="1" ht="12.75">
      <c r="E13589" s="19"/>
      <c r="G13589" s="16"/>
      <c r="H13589"/>
      <c r="I13589"/>
    </row>
    <row r="13590" spans="5:9" s="17" customFormat="1" ht="12.75">
      <c r="E13590" s="19"/>
      <c r="G13590" s="16"/>
      <c r="H13590"/>
      <c r="I13590"/>
    </row>
    <row r="13591" spans="5:9" s="17" customFormat="1" ht="12.75">
      <c r="E13591" s="19"/>
      <c r="G13591" s="16"/>
      <c r="H13591"/>
      <c r="I13591"/>
    </row>
    <row r="13592" spans="5:9" s="17" customFormat="1" ht="12.75">
      <c r="E13592" s="19"/>
      <c r="G13592" s="16"/>
      <c r="H13592"/>
      <c r="I13592"/>
    </row>
    <row r="13593" spans="5:9" s="17" customFormat="1" ht="12.75">
      <c r="E13593" s="19"/>
      <c r="G13593" s="16"/>
      <c r="H13593"/>
      <c r="I13593"/>
    </row>
    <row r="13594" spans="5:9" s="17" customFormat="1" ht="12.75">
      <c r="E13594" s="19"/>
      <c r="G13594" s="16"/>
      <c r="H13594"/>
      <c r="I13594"/>
    </row>
    <row r="13595" spans="5:9" s="17" customFormat="1" ht="12.75">
      <c r="E13595" s="19"/>
      <c r="G13595" s="16"/>
      <c r="H13595"/>
      <c r="I13595"/>
    </row>
    <row r="13596" spans="5:9" s="17" customFormat="1" ht="12.75">
      <c r="E13596" s="19"/>
      <c r="G13596" s="16"/>
      <c r="H13596"/>
      <c r="I13596"/>
    </row>
    <row r="13597" spans="5:9" s="17" customFormat="1" ht="12.75">
      <c r="E13597" s="19"/>
      <c r="G13597" s="16"/>
      <c r="H13597"/>
      <c r="I13597"/>
    </row>
    <row r="13598" spans="5:9" s="17" customFormat="1" ht="12.75">
      <c r="E13598" s="19"/>
      <c r="G13598" s="16"/>
      <c r="H13598"/>
      <c r="I13598"/>
    </row>
    <row r="13599" spans="5:9" s="17" customFormat="1" ht="12.75">
      <c r="E13599" s="19"/>
      <c r="G13599" s="16"/>
      <c r="H13599"/>
      <c r="I13599"/>
    </row>
    <row r="13600" spans="5:9" s="17" customFormat="1" ht="12.75">
      <c r="E13600" s="19"/>
      <c r="G13600" s="16"/>
      <c r="H13600"/>
      <c r="I13600"/>
    </row>
    <row r="13601" spans="5:9" s="17" customFormat="1" ht="12.75">
      <c r="E13601" s="19"/>
      <c r="G13601" s="16"/>
      <c r="H13601"/>
      <c r="I13601"/>
    </row>
    <row r="13602" spans="5:9" s="17" customFormat="1" ht="12.75">
      <c r="E13602" s="19"/>
      <c r="G13602" s="16"/>
      <c r="H13602"/>
      <c r="I13602"/>
    </row>
    <row r="13603" spans="5:9" s="17" customFormat="1" ht="12.75">
      <c r="E13603" s="19"/>
      <c r="G13603" s="16"/>
      <c r="H13603"/>
      <c r="I13603"/>
    </row>
    <row r="13604" spans="5:9" s="17" customFormat="1" ht="12.75">
      <c r="E13604" s="19"/>
      <c r="G13604" s="16"/>
      <c r="H13604"/>
      <c r="I13604"/>
    </row>
    <row r="13605" spans="5:9" s="17" customFormat="1" ht="12.75">
      <c r="E13605" s="19"/>
      <c r="G13605" s="16"/>
      <c r="H13605"/>
      <c r="I13605"/>
    </row>
    <row r="13606" spans="5:9" s="17" customFormat="1" ht="12.75">
      <c r="E13606" s="19"/>
      <c r="G13606" s="16"/>
      <c r="H13606"/>
      <c r="I13606"/>
    </row>
    <row r="13607" spans="5:9" s="17" customFormat="1" ht="12.75">
      <c r="E13607" s="19"/>
      <c r="G13607" s="16"/>
      <c r="H13607"/>
      <c r="I13607"/>
    </row>
    <row r="13608" spans="5:9" s="17" customFormat="1" ht="12.75">
      <c r="E13608" s="19"/>
      <c r="G13608" s="16"/>
      <c r="H13608"/>
      <c r="I13608"/>
    </row>
    <row r="13609" spans="5:9" s="17" customFormat="1" ht="12.75">
      <c r="E13609" s="19"/>
      <c r="G13609" s="16"/>
      <c r="H13609"/>
      <c r="I13609"/>
    </row>
    <row r="13610" spans="5:9" s="17" customFormat="1" ht="12.75">
      <c r="E13610" s="19"/>
      <c r="G13610" s="16"/>
      <c r="H13610"/>
      <c r="I13610"/>
    </row>
    <row r="13611" spans="5:9" s="17" customFormat="1" ht="12.75">
      <c r="E13611" s="19"/>
      <c r="G13611" s="16"/>
      <c r="H13611"/>
      <c r="I13611"/>
    </row>
    <row r="13612" spans="5:9" s="17" customFormat="1" ht="12.75">
      <c r="E13612" s="19"/>
      <c r="G13612" s="16"/>
      <c r="H13612"/>
      <c r="I13612"/>
    </row>
    <row r="13613" spans="5:9" s="17" customFormat="1" ht="12.75">
      <c r="E13613" s="19"/>
      <c r="G13613" s="16"/>
      <c r="H13613"/>
      <c r="I13613"/>
    </row>
    <row r="13614" spans="5:9" s="17" customFormat="1" ht="12.75">
      <c r="E13614" s="19"/>
      <c r="G13614" s="16"/>
      <c r="H13614"/>
      <c r="I13614"/>
    </row>
    <row r="13615" spans="5:9" s="17" customFormat="1" ht="12.75">
      <c r="E13615" s="19"/>
      <c r="G13615" s="16"/>
      <c r="H13615"/>
      <c r="I13615"/>
    </row>
    <row r="13616" spans="5:9" s="17" customFormat="1" ht="12.75">
      <c r="E13616" s="19"/>
      <c r="G13616" s="16"/>
      <c r="H13616"/>
      <c r="I13616"/>
    </row>
    <row r="13617" spans="5:9" s="17" customFormat="1" ht="12.75">
      <c r="E13617" s="19"/>
      <c r="G13617" s="16"/>
      <c r="H13617"/>
      <c r="I13617"/>
    </row>
    <row r="13618" spans="5:9" s="17" customFormat="1" ht="12.75">
      <c r="E13618" s="19"/>
      <c r="G13618" s="16"/>
      <c r="H13618"/>
      <c r="I13618"/>
    </row>
    <row r="13619" spans="5:9" s="17" customFormat="1" ht="12.75">
      <c r="E13619" s="19"/>
      <c r="G13619" s="16"/>
      <c r="H13619"/>
      <c r="I13619"/>
    </row>
    <row r="13620" spans="5:9" s="17" customFormat="1" ht="12.75">
      <c r="E13620" s="19"/>
      <c r="G13620" s="16"/>
      <c r="H13620"/>
      <c r="I13620"/>
    </row>
    <row r="13621" spans="5:9" s="17" customFormat="1" ht="12.75">
      <c r="E13621" s="19"/>
      <c r="G13621" s="16"/>
      <c r="H13621"/>
      <c r="I13621"/>
    </row>
    <row r="13622" spans="5:9" s="17" customFormat="1" ht="12.75">
      <c r="E13622" s="19"/>
      <c r="G13622" s="16"/>
      <c r="H13622"/>
      <c r="I13622"/>
    </row>
    <row r="13623" spans="5:9" s="17" customFormat="1" ht="12.75">
      <c r="E13623" s="19"/>
      <c r="G13623" s="16"/>
      <c r="H13623"/>
      <c r="I13623"/>
    </row>
    <row r="13624" spans="5:9" s="17" customFormat="1" ht="12.75">
      <c r="E13624" s="19"/>
      <c r="G13624" s="16"/>
      <c r="H13624"/>
      <c r="I13624"/>
    </row>
    <row r="13625" spans="5:9" s="17" customFormat="1" ht="12.75">
      <c r="E13625" s="19"/>
      <c r="G13625" s="16"/>
      <c r="H13625"/>
      <c r="I13625"/>
    </row>
    <row r="13626" spans="5:9" s="17" customFormat="1" ht="12.75">
      <c r="E13626" s="19"/>
      <c r="G13626" s="16"/>
      <c r="H13626"/>
      <c r="I13626"/>
    </row>
    <row r="13627" spans="5:9" s="17" customFormat="1" ht="12.75">
      <c r="E13627" s="19"/>
      <c r="G13627" s="16"/>
      <c r="H13627"/>
      <c r="I13627"/>
    </row>
    <row r="13628" spans="5:9" s="17" customFormat="1" ht="12.75">
      <c r="E13628" s="19"/>
      <c r="G13628" s="16"/>
      <c r="H13628"/>
      <c r="I13628"/>
    </row>
    <row r="13629" spans="5:9" s="17" customFormat="1" ht="12.75">
      <c r="E13629" s="19"/>
      <c r="G13629" s="16"/>
      <c r="H13629"/>
      <c r="I13629"/>
    </row>
    <row r="13630" spans="5:9" s="17" customFormat="1" ht="12.75">
      <c r="E13630" s="19"/>
      <c r="G13630" s="16"/>
      <c r="H13630"/>
      <c r="I13630"/>
    </row>
    <row r="13631" spans="5:9" s="17" customFormat="1" ht="12.75">
      <c r="E13631" s="19"/>
      <c r="G13631" s="16"/>
      <c r="H13631"/>
      <c r="I13631"/>
    </row>
    <row r="13632" spans="5:9" s="17" customFormat="1" ht="12.75">
      <c r="E13632" s="19"/>
      <c r="G13632" s="16"/>
      <c r="H13632"/>
      <c r="I13632"/>
    </row>
    <row r="13633" spans="5:9" s="17" customFormat="1" ht="12.75">
      <c r="E13633" s="19"/>
      <c r="G13633" s="16"/>
      <c r="H13633"/>
      <c r="I13633"/>
    </row>
    <row r="13634" spans="5:9" s="17" customFormat="1" ht="12.75">
      <c r="E13634" s="19"/>
      <c r="G13634" s="16"/>
      <c r="H13634"/>
      <c r="I13634"/>
    </row>
    <row r="13635" spans="5:9" s="17" customFormat="1" ht="12.75">
      <c r="E13635" s="19"/>
      <c r="G13635" s="16"/>
      <c r="H13635"/>
      <c r="I13635"/>
    </row>
    <row r="13636" spans="5:9" s="17" customFormat="1" ht="12.75">
      <c r="E13636" s="19"/>
      <c r="G13636" s="16"/>
      <c r="H13636"/>
      <c r="I13636"/>
    </row>
    <row r="13637" spans="5:9" s="17" customFormat="1" ht="12.75">
      <c r="E13637" s="19"/>
      <c r="G13637" s="16"/>
      <c r="H13637"/>
      <c r="I13637"/>
    </row>
    <row r="13638" spans="5:9" s="17" customFormat="1" ht="12.75">
      <c r="E13638" s="19"/>
      <c r="G13638" s="16"/>
      <c r="H13638"/>
      <c r="I13638"/>
    </row>
    <row r="13639" spans="5:9" s="17" customFormat="1" ht="12.75">
      <c r="E13639" s="19"/>
      <c r="G13639" s="16"/>
      <c r="H13639"/>
      <c r="I13639"/>
    </row>
    <row r="13640" spans="5:9" s="17" customFormat="1" ht="12.75">
      <c r="E13640" s="19"/>
      <c r="G13640" s="16"/>
      <c r="H13640"/>
      <c r="I13640"/>
    </row>
    <row r="13641" spans="5:9" s="17" customFormat="1" ht="12.75">
      <c r="E13641" s="19"/>
      <c r="G13641" s="16"/>
      <c r="H13641"/>
      <c r="I13641"/>
    </row>
    <row r="13642" spans="5:9" s="17" customFormat="1" ht="12.75">
      <c r="E13642" s="19"/>
      <c r="G13642" s="16"/>
      <c r="H13642"/>
      <c r="I13642"/>
    </row>
    <row r="13643" spans="5:9" s="17" customFormat="1" ht="12.75">
      <c r="E13643" s="19"/>
      <c r="G13643" s="16"/>
      <c r="H13643"/>
      <c r="I13643"/>
    </row>
    <row r="13644" spans="5:9" s="17" customFormat="1" ht="12.75">
      <c r="E13644" s="19"/>
      <c r="G13644" s="16"/>
      <c r="H13644"/>
      <c r="I13644"/>
    </row>
    <row r="13645" spans="5:9" s="17" customFormat="1" ht="12.75">
      <c r="E13645" s="19"/>
      <c r="G13645" s="16"/>
      <c r="H13645"/>
      <c r="I13645"/>
    </row>
    <row r="13646" spans="5:9" s="17" customFormat="1" ht="12.75">
      <c r="E13646" s="19"/>
      <c r="G13646" s="16"/>
      <c r="H13646"/>
      <c r="I13646"/>
    </row>
    <row r="13647" spans="5:9" s="17" customFormat="1" ht="12.75">
      <c r="E13647" s="19"/>
      <c r="G13647" s="16"/>
      <c r="H13647"/>
      <c r="I13647"/>
    </row>
    <row r="13648" spans="5:9" s="17" customFormat="1" ht="12.75">
      <c r="E13648" s="19"/>
      <c r="G13648" s="16"/>
      <c r="H13648"/>
      <c r="I13648"/>
    </row>
    <row r="13649" spans="5:9" s="17" customFormat="1" ht="12.75">
      <c r="E13649" s="19"/>
      <c r="G13649" s="16"/>
      <c r="H13649"/>
      <c r="I13649"/>
    </row>
    <row r="13650" spans="5:9" s="17" customFormat="1" ht="12.75">
      <c r="E13650" s="19"/>
      <c r="G13650" s="16"/>
      <c r="H13650"/>
      <c r="I13650"/>
    </row>
    <row r="13651" spans="5:9" s="17" customFormat="1" ht="12.75">
      <c r="E13651" s="19"/>
      <c r="G13651" s="16"/>
      <c r="H13651"/>
      <c r="I13651"/>
    </row>
    <row r="13652" spans="5:9" s="17" customFormat="1" ht="12.75">
      <c r="E13652" s="19"/>
      <c r="G13652" s="16"/>
      <c r="H13652"/>
      <c r="I13652"/>
    </row>
    <row r="13653" spans="5:9" s="17" customFormat="1" ht="12.75">
      <c r="E13653" s="19"/>
      <c r="G13653" s="16"/>
      <c r="H13653"/>
      <c r="I13653"/>
    </row>
    <row r="13654" spans="5:9" s="17" customFormat="1" ht="12.75">
      <c r="E13654" s="19"/>
      <c r="G13654" s="16"/>
      <c r="H13654"/>
      <c r="I13654"/>
    </row>
    <row r="13655" spans="5:9" s="17" customFormat="1" ht="12.75">
      <c r="E13655" s="19"/>
      <c r="G13655" s="16"/>
      <c r="H13655"/>
      <c r="I13655"/>
    </row>
    <row r="13656" spans="5:9" s="17" customFormat="1" ht="12.75">
      <c r="E13656" s="19"/>
      <c r="G13656" s="16"/>
      <c r="H13656"/>
      <c r="I13656"/>
    </row>
    <row r="13657" spans="5:9" s="17" customFormat="1" ht="12.75">
      <c r="E13657" s="19"/>
      <c r="G13657" s="16"/>
      <c r="H13657"/>
      <c r="I13657"/>
    </row>
    <row r="13658" spans="5:9" s="17" customFormat="1" ht="12.75">
      <c r="E13658" s="19"/>
      <c r="G13658" s="16"/>
      <c r="H13658"/>
      <c r="I13658"/>
    </row>
    <row r="13659" spans="5:9" s="17" customFormat="1" ht="12.75">
      <c r="E13659" s="19"/>
      <c r="G13659" s="16"/>
      <c r="H13659"/>
      <c r="I13659"/>
    </row>
    <row r="13660" spans="5:9" s="17" customFormat="1" ht="12.75">
      <c r="E13660" s="19"/>
      <c r="G13660" s="16"/>
      <c r="H13660"/>
      <c r="I13660"/>
    </row>
    <row r="13661" spans="5:9" s="17" customFormat="1" ht="12.75">
      <c r="E13661" s="19"/>
      <c r="G13661" s="16"/>
      <c r="H13661"/>
      <c r="I13661"/>
    </row>
    <row r="13662" spans="5:9" s="17" customFormat="1" ht="12.75">
      <c r="E13662" s="19"/>
      <c r="G13662" s="16"/>
      <c r="H13662"/>
      <c r="I13662"/>
    </row>
    <row r="13663" spans="5:9" s="17" customFormat="1" ht="12.75">
      <c r="E13663" s="19"/>
      <c r="G13663" s="16"/>
      <c r="H13663"/>
      <c r="I13663"/>
    </row>
    <row r="13664" spans="5:9" s="17" customFormat="1" ht="12.75">
      <c r="E13664" s="19"/>
      <c r="G13664" s="16"/>
      <c r="H13664"/>
      <c r="I13664"/>
    </row>
    <row r="13665" spans="5:9" s="17" customFormat="1" ht="12.75">
      <c r="E13665" s="19"/>
      <c r="G13665" s="16"/>
      <c r="H13665"/>
      <c r="I13665"/>
    </row>
    <row r="13666" spans="5:9" s="17" customFormat="1" ht="12.75">
      <c r="E13666" s="19"/>
      <c r="G13666" s="16"/>
      <c r="H13666"/>
      <c r="I13666"/>
    </row>
    <row r="13667" spans="5:9" s="17" customFormat="1" ht="12.75">
      <c r="E13667" s="19"/>
      <c r="G13667" s="16"/>
      <c r="H13667"/>
      <c r="I13667"/>
    </row>
    <row r="13668" spans="5:9" s="17" customFormat="1" ht="12.75">
      <c r="E13668" s="19"/>
      <c r="G13668" s="16"/>
      <c r="H13668"/>
      <c r="I13668"/>
    </row>
    <row r="13669" spans="5:9" s="17" customFormat="1" ht="12.75">
      <c r="E13669" s="19"/>
      <c r="G13669" s="16"/>
      <c r="H13669"/>
      <c r="I13669"/>
    </row>
    <row r="13670" spans="5:9" s="17" customFormat="1" ht="12.75">
      <c r="E13670" s="19"/>
      <c r="G13670" s="16"/>
      <c r="H13670"/>
      <c r="I13670"/>
    </row>
    <row r="13671" spans="5:9" s="17" customFormat="1" ht="12.75">
      <c r="E13671" s="19"/>
      <c r="G13671" s="16"/>
      <c r="H13671"/>
      <c r="I13671"/>
    </row>
    <row r="13672" spans="5:9" s="17" customFormat="1" ht="12.75">
      <c r="E13672" s="19"/>
      <c r="G13672" s="16"/>
      <c r="H13672"/>
      <c r="I13672"/>
    </row>
    <row r="13673" spans="5:9" s="17" customFormat="1" ht="12.75">
      <c r="E13673" s="19"/>
      <c r="G13673" s="16"/>
      <c r="H13673"/>
      <c r="I13673"/>
    </row>
    <row r="13674" spans="5:9" s="17" customFormat="1" ht="12.75">
      <c r="E13674" s="19"/>
      <c r="G13674" s="16"/>
      <c r="H13674"/>
      <c r="I13674"/>
    </row>
    <row r="13675" spans="5:9" s="17" customFormat="1" ht="12.75">
      <c r="E13675" s="19"/>
      <c r="G13675" s="16"/>
      <c r="H13675"/>
      <c r="I13675"/>
    </row>
    <row r="13676" spans="5:9" s="17" customFormat="1" ht="12.75">
      <c r="E13676" s="19"/>
      <c r="G13676" s="16"/>
      <c r="H13676"/>
      <c r="I13676"/>
    </row>
    <row r="13677" spans="5:9" s="17" customFormat="1" ht="12.75">
      <c r="E13677" s="19"/>
      <c r="G13677" s="16"/>
      <c r="H13677"/>
      <c r="I13677"/>
    </row>
    <row r="13678" spans="5:9" s="17" customFormat="1" ht="12.75">
      <c r="E13678" s="19"/>
      <c r="G13678" s="16"/>
      <c r="H13678"/>
      <c r="I13678"/>
    </row>
    <row r="13679" spans="5:9" s="17" customFormat="1" ht="12.75">
      <c r="E13679" s="19"/>
      <c r="G13679" s="16"/>
      <c r="H13679"/>
      <c r="I13679"/>
    </row>
    <row r="13680" spans="5:9" s="17" customFormat="1" ht="12.75">
      <c r="E13680" s="19"/>
      <c r="G13680" s="16"/>
      <c r="H13680"/>
      <c r="I13680"/>
    </row>
    <row r="13681" spans="5:9" s="17" customFormat="1" ht="12.75">
      <c r="E13681" s="19"/>
      <c r="G13681" s="16"/>
      <c r="H13681"/>
      <c r="I13681"/>
    </row>
    <row r="13682" spans="5:9" s="17" customFormat="1" ht="12.75">
      <c r="E13682" s="19"/>
      <c r="G13682" s="16"/>
      <c r="H13682"/>
      <c r="I13682"/>
    </row>
    <row r="13683" spans="5:9" s="17" customFormat="1" ht="12.75">
      <c r="E13683" s="19"/>
      <c r="G13683" s="16"/>
      <c r="H13683"/>
      <c r="I13683"/>
    </row>
    <row r="13684" spans="5:9" s="17" customFormat="1" ht="12.75">
      <c r="E13684" s="19"/>
      <c r="G13684" s="16"/>
      <c r="H13684"/>
      <c r="I13684"/>
    </row>
    <row r="13685" spans="5:9" s="17" customFormat="1" ht="12.75">
      <c r="E13685" s="19"/>
      <c r="G13685" s="16"/>
      <c r="H13685"/>
      <c r="I13685"/>
    </row>
    <row r="13686" spans="5:9" s="17" customFormat="1" ht="12.75">
      <c r="E13686" s="19"/>
      <c r="G13686" s="16"/>
      <c r="H13686"/>
      <c r="I13686"/>
    </row>
    <row r="13687" spans="5:9" s="17" customFormat="1" ht="12.75">
      <c r="E13687" s="19"/>
      <c r="G13687" s="16"/>
      <c r="H13687"/>
      <c r="I13687"/>
    </row>
    <row r="13688" spans="5:9" s="17" customFormat="1" ht="12.75">
      <c r="E13688" s="19"/>
      <c r="G13688" s="16"/>
      <c r="H13688"/>
      <c r="I13688"/>
    </row>
    <row r="13689" spans="5:9" s="17" customFormat="1" ht="12.75">
      <c r="E13689" s="19"/>
      <c r="G13689" s="16"/>
      <c r="H13689"/>
      <c r="I13689"/>
    </row>
    <row r="13690" spans="5:9" s="17" customFormat="1" ht="12.75">
      <c r="E13690" s="19"/>
      <c r="G13690" s="16"/>
      <c r="H13690"/>
      <c r="I13690"/>
    </row>
    <row r="13691" spans="5:9" s="17" customFormat="1" ht="12.75">
      <c r="E13691" s="19"/>
      <c r="G13691" s="16"/>
      <c r="H13691"/>
      <c r="I13691"/>
    </row>
    <row r="13692" spans="5:9" s="17" customFormat="1" ht="12.75">
      <c r="E13692" s="19"/>
      <c r="G13692" s="16"/>
      <c r="H13692"/>
      <c r="I13692"/>
    </row>
    <row r="13693" spans="5:9" s="17" customFormat="1" ht="12.75">
      <c r="E13693" s="19"/>
      <c r="G13693" s="16"/>
      <c r="H13693"/>
      <c r="I13693"/>
    </row>
    <row r="13694" spans="5:9" s="17" customFormat="1" ht="12.75">
      <c r="E13694" s="19"/>
      <c r="G13694" s="16"/>
      <c r="H13694"/>
      <c r="I13694"/>
    </row>
    <row r="13695" spans="5:9" s="17" customFormat="1" ht="12.75">
      <c r="E13695" s="19"/>
      <c r="G13695" s="16"/>
      <c r="H13695"/>
      <c r="I13695"/>
    </row>
    <row r="13696" spans="5:9" s="17" customFormat="1" ht="12.75">
      <c r="E13696" s="19"/>
      <c r="G13696" s="16"/>
      <c r="H13696"/>
      <c r="I13696"/>
    </row>
    <row r="13697" spans="5:9" s="17" customFormat="1" ht="12.75">
      <c r="E13697" s="19"/>
      <c r="G13697" s="16"/>
      <c r="H13697"/>
      <c r="I13697"/>
    </row>
    <row r="13698" spans="5:9" s="17" customFormat="1" ht="12.75">
      <c r="E13698" s="19"/>
      <c r="G13698" s="16"/>
      <c r="H13698"/>
      <c r="I13698"/>
    </row>
    <row r="13699" spans="5:9" s="17" customFormat="1" ht="12.75">
      <c r="E13699" s="19"/>
      <c r="G13699" s="16"/>
      <c r="H13699"/>
      <c r="I13699"/>
    </row>
    <row r="13700" spans="5:9" s="17" customFormat="1" ht="12.75">
      <c r="E13700" s="19"/>
      <c r="G13700" s="16"/>
      <c r="H13700"/>
      <c r="I13700"/>
    </row>
    <row r="13701" spans="5:9" s="17" customFormat="1" ht="12.75">
      <c r="E13701" s="19"/>
      <c r="G13701" s="16"/>
      <c r="H13701"/>
      <c r="I13701"/>
    </row>
    <row r="13702" spans="5:9" s="17" customFormat="1" ht="12.75">
      <c r="E13702" s="19"/>
      <c r="G13702" s="16"/>
      <c r="H13702"/>
      <c r="I13702"/>
    </row>
    <row r="13703" spans="5:9" s="17" customFormat="1" ht="12.75">
      <c r="E13703" s="19"/>
      <c r="G13703" s="16"/>
      <c r="H13703"/>
      <c r="I13703"/>
    </row>
    <row r="13704" spans="5:9" s="17" customFormat="1" ht="12.75">
      <c r="E13704" s="19"/>
      <c r="G13704" s="16"/>
      <c r="H13704"/>
      <c r="I13704"/>
    </row>
    <row r="13705" spans="5:9" s="17" customFormat="1" ht="12.75">
      <c r="E13705" s="19"/>
      <c r="G13705" s="16"/>
      <c r="H13705"/>
      <c r="I13705"/>
    </row>
    <row r="13706" spans="5:9" s="17" customFormat="1" ht="12.75">
      <c r="E13706" s="19"/>
      <c r="G13706" s="16"/>
      <c r="H13706"/>
      <c r="I13706"/>
    </row>
    <row r="13707" spans="5:9" s="17" customFormat="1" ht="12.75">
      <c r="E13707" s="19"/>
      <c r="G13707" s="16"/>
      <c r="H13707"/>
      <c r="I13707"/>
    </row>
    <row r="13708" spans="5:9" s="17" customFormat="1" ht="12.75">
      <c r="E13708" s="19"/>
      <c r="G13708" s="16"/>
      <c r="H13708"/>
      <c r="I13708"/>
    </row>
    <row r="13709" spans="5:9" s="17" customFormat="1" ht="12.75">
      <c r="E13709" s="19"/>
      <c r="G13709" s="16"/>
      <c r="H13709"/>
      <c r="I13709"/>
    </row>
    <row r="13710" spans="5:9" s="17" customFormat="1" ht="12.75">
      <c r="E13710" s="19"/>
      <c r="G13710" s="16"/>
      <c r="H13710"/>
      <c r="I13710"/>
    </row>
    <row r="13711" spans="5:9" s="17" customFormat="1" ht="12.75">
      <c r="E13711" s="19"/>
      <c r="G13711" s="16"/>
      <c r="H13711"/>
      <c r="I13711"/>
    </row>
    <row r="13712" spans="5:9" s="17" customFormat="1" ht="12.75">
      <c r="E13712" s="19"/>
      <c r="G13712" s="16"/>
      <c r="H13712"/>
      <c r="I13712"/>
    </row>
    <row r="13713" spans="5:9" s="17" customFormat="1" ht="12.75">
      <c r="E13713" s="19"/>
      <c r="G13713" s="16"/>
      <c r="H13713"/>
      <c r="I13713"/>
    </row>
    <row r="13714" spans="5:9" s="17" customFormat="1" ht="12.75">
      <c r="E13714" s="19"/>
      <c r="G13714" s="16"/>
      <c r="H13714"/>
      <c r="I13714"/>
    </row>
    <row r="13715" spans="5:9" s="17" customFormat="1" ht="12.75">
      <c r="E13715" s="19"/>
      <c r="G13715" s="16"/>
      <c r="H13715"/>
      <c r="I13715"/>
    </row>
    <row r="13716" spans="5:9" s="17" customFormat="1" ht="12.75">
      <c r="E13716" s="19"/>
      <c r="G13716" s="16"/>
      <c r="H13716"/>
      <c r="I13716"/>
    </row>
    <row r="13717" spans="5:9" s="17" customFormat="1" ht="12.75">
      <c r="E13717" s="19"/>
      <c r="G13717" s="16"/>
      <c r="H13717"/>
      <c r="I13717"/>
    </row>
    <row r="13718" spans="5:9" s="17" customFormat="1" ht="12.75">
      <c r="E13718" s="19"/>
      <c r="G13718" s="16"/>
      <c r="H13718"/>
      <c r="I13718"/>
    </row>
    <row r="13719" spans="5:9" s="17" customFormat="1" ht="12.75">
      <c r="E13719" s="19"/>
      <c r="G13719" s="16"/>
      <c r="H13719"/>
      <c r="I13719"/>
    </row>
    <row r="13720" spans="5:9" s="17" customFormat="1" ht="12.75">
      <c r="E13720" s="19"/>
      <c r="G13720" s="16"/>
      <c r="H13720"/>
      <c r="I13720"/>
    </row>
    <row r="13721" spans="5:9" s="17" customFormat="1" ht="12.75">
      <c r="E13721" s="19"/>
      <c r="G13721" s="16"/>
      <c r="H13721"/>
      <c r="I13721"/>
    </row>
    <row r="13722" spans="5:9" s="17" customFormat="1" ht="12.75">
      <c r="E13722" s="19"/>
      <c r="G13722" s="16"/>
      <c r="H13722"/>
      <c r="I13722"/>
    </row>
    <row r="13723" spans="5:9" s="17" customFormat="1" ht="12.75">
      <c r="E13723" s="19"/>
      <c r="G13723" s="16"/>
      <c r="H13723"/>
      <c r="I13723"/>
    </row>
    <row r="13724" spans="5:9" s="17" customFormat="1" ht="12.75">
      <c r="E13724" s="19"/>
      <c r="G13724" s="16"/>
      <c r="H13724"/>
      <c r="I13724"/>
    </row>
    <row r="13725" spans="5:9" s="17" customFormat="1" ht="12.75">
      <c r="E13725" s="19"/>
      <c r="G13725" s="16"/>
      <c r="H13725"/>
      <c r="I13725"/>
    </row>
    <row r="13726" spans="5:9" s="17" customFormat="1" ht="12.75">
      <c r="E13726" s="19"/>
      <c r="G13726" s="16"/>
      <c r="H13726"/>
      <c r="I13726"/>
    </row>
    <row r="13727" spans="5:9" s="17" customFormat="1" ht="12.75">
      <c r="E13727" s="19"/>
      <c r="G13727" s="16"/>
      <c r="H13727"/>
      <c r="I13727"/>
    </row>
    <row r="13728" spans="5:9" s="17" customFormat="1" ht="12.75">
      <c r="E13728" s="19"/>
      <c r="G13728" s="16"/>
      <c r="H13728"/>
      <c r="I13728"/>
    </row>
    <row r="13729" spans="5:9" s="17" customFormat="1" ht="12.75">
      <c r="E13729" s="19"/>
      <c r="G13729" s="16"/>
      <c r="H13729"/>
      <c r="I13729"/>
    </row>
    <row r="13730" spans="5:9" s="17" customFormat="1" ht="12.75">
      <c r="E13730" s="19"/>
      <c r="G13730" s="16"/>
      <c r="H13730"/>
      <c r="I13730"/>
    </row>
    <row r="13731" spans="5:9" s="17" customFormat="1" ht="12.75">
      <c r="E13731" s="19"/>
      <c r="G13731" s="16"/>
      <c r="H13731"/>
      <c r="I13731"/>
    </row>
    <row r="13732" spans="5:9" s="17" customFormat="1" ht="12.75">
      <c r="E13732" s="19"/>
      <c r="G13732" s="16"/>
      <c r="H13732"/>
      <c r="I13732"/>
    </row>
    <row r="13733" spans="5:9" s="17" customFormat="1" ht="12.75">
      <c r="E13733" s="19"/>
      <c r="G13733" s="16"/>
      <c r="H13733"/>
      <c r="I13733"/>
    </row>
    <row r="13734" spans="5:9" s="17" customFormat="1" ht="12.75">
      <c r="E13734" s="19"/>
      <c r="G13734" s="16"/>
      <c r="H13734"/>
      <c r="I13734"/>
    </row>
    <row r="13735" spans="5:9" s="17" customFormat="1" ht="12.75">
      <c r="E13735" s="19"/>
      <c r="G13735" s="16"/>
      <c r="H13735"/>
      <c r="I13735"/>
    </row>
    <row r="13736" spans="5:9" s="17" customFormat="1" ht="12.75">
      <c r="E13736" s="19"/>
      <c r="G13736" s="16"/>
      <c r="H13736"/>
      <c r="I13736"/>
    </row>
    <row r="13737" spans="5:9" s="17" customFormat="1" ht="12.75">
      <c r="E13737" s="19"/>
      <c r="G13737" s="16"/>
      <c r="H13737"/>
      <c r="I13737"/>
    </row>
    <row r="13738" spans="5:9" s="17" customFormat="1" ht="12.75">
      <c r="E13738" s="19"/>
      <c r="G13738" s="16"/>
      <c r="H13738"/>
      <c r="I13738"/>
    </row>
    <row r="13739" spans="5:9" s="17" customFormat="1" ht="12.75">
      <c r="E13739" s="19"/>
      <c r="G13739" s="16"/>
      <c r="H13739"/>
      <c r="I13739"/>
    </row>
    <row r="13740" spans="5:9" s="17" customFormat="1" ht="12.75">
      <c r="E13740" s="19"/>
      <c r="G13740" s="16"/>
      <c r="H13740"/>
      <c r="I13740"/>
    </row>
    <row r="13741" spans="5:9" s="17" customFormat="1" ht="12.75">
      <c r="E13741" s="19"/>
      <c r="G13741" s="16"/>
      <c r="H13741"/>
      <c r="I13741"/>
    </row>
    <row r="13742" spans="5:9" s="17" customFormat="1" ht="12.75">
      <c r="E13742" s="19"/>
      <c r="G13742" s="16"/>
      <c r="H13742"/>
      <c r="I13742"/>
    </row>
    <row r="13743" spans="5:9" s="17" customFormat="1" ht="12.75">
      <c r="E13743" s="19"/>
      <c r="G13743" s="16"/>
      <c r="H13743"/>
      <c r="I13743"/>
    </row>
    <row r="13744" spans="5:9" s="17" customFormat="1" ht="12.75">
      <c r="E13744" s="19"/>
      <c r="G13744" s="16"/>
      <c r="H13744"/>
      <c r="I13744"/>
    </row>
    <row r="13745" spans="5:9" s="17" customFormat="1" ht="12.75">
      <c r="E13745" s="19"/>
      <c r="G13745" s="16"/>
      <c r="H13745"/>
      <c r="I13745"/>
    </row>
    <row r="13746" spans="5:9" s="17" customFormat="1" ht="12.75">
      <c r="E13746" s="19"/>
      <c r="G13746" s="16"/>
      <c r="H13746"/>
      <c r="I13746"/>
    </row>
    <row r="13747" spans="5:9" s="17" customFormat="1" ht="12.75">
      <c r="E13747" s="19"/>
      <c r="G13747" s="16"/>
      <c r="H13747"/>
      <c r="I13747"/>
    </row>
    <row r="13748" spans="5:9" s="17" customFormat="1" ht="12.75">
      <c r="E13748" s="19"/>
      <c r="G13748" s="16"/>
      <c r="H13748"/>
      <c r="I13748"/>
    </row>
    <row r="13749" spans="5:9" s="17" customFormat="1" ht="12.75">
      <c r="E13749" s="19"/>
      <c r="G13749" s="16"/>
      <c r="H13749"/>
      <c r="I13749"/>
    </row>
    <row r="13750" spans="5:9" s="17" customFormat="1" ht="12.75">
      <c r="E13750" s="19"/>
      <c r="G13750" s="16"/>
      <c r="H13750"/>
      <c r="I13750"/>
    </row>
    <row r="13751" spans="5:9" s="17" customFormat="1" ht="12.75">
      <c r="E13751" s="19"/>
      <c r="G13751" s="16"/>
      <c r="H13751"/>
      <c r="I13751"/>
    </row>
    <row r="13752" spans="5:9" s="17" customFormat="1" ht="12.75">
      <c r="E13752" s="19"/>
      <c r="G13752" s="16"/>
      <c r="H13752"/>
      <c r="I13752"/>
    </row>
    <row r="13753" spans="5:9" s="17" customFormat="1" ht="12.75">
      <c r="E13753" s="19"/>
      <c r="G13753" s="16"/>
      <c r="H13753"/>
      <c r="I13753"/>
    </row>
    <row r="13754" spans="5:9" s="17" customFormat="1" ht="12.75">
      <c r="E13754" s="19"/>
      <c r="G13754" s="16"/>
      <c r="H13754"/>
      <c r="I13754"/>
    </row>
    <row r="13755" spans="5:9" s="17" customFormat="1" ht="12.75">
      <c r="E13755" s="19"/>
      <c r="G13755" s="16"/>
      <c r="H13755"/>
      <c r="I13755"/>
    </row>
    <row r="13756" spans="5:9" s="17" customFormat="1" ht="12.75">
      <c r="E13756" s="19"/>
      <c r="G13756" s="16"/>
      <c r="H13756"/>
      <c r="I13756"/>
    </row>
    <row r="13757" spans="5:9" s="17" customFormat="1" ht="12.75">
      <c r="E13757" s="19"/>
      <c r="G13757" s="16"/>
      <c r="H13757"/>
      <c r="I13757"/>
    </row>
    <row r="13758" spans="5:9" s="17" customFormat="1" ht="12.75">
      <c r="E13758" s="19"/>
      <c r="G13758" s="16"/>
      <c r="H13758"/>
      <c r="I13758"/>
    </row>
    <row r="13759" spans="5:9" s="17" customFormat="1" ht="12.75">
      <c r="E13759" s="19"/>
      <c r="G13759" s="16"/>
      <c r="H13759"/>
      <c r="I13759"/>
    </row>
    <row r="13760" spans="5:9" s="17" customFormat="1" ht="12.75">
      <c r="E13760" s="19"/>
      <c r="G13760" s="16"/>
      <c r="H13760"/>
      <c r="I13760"/>
    </row>
    <row r="13761" spans="5:9" s="17" customFormat="1" ht="12.75">
      <c r="E13761" s="19"/>
      <c r="G13761" s="16"/>
      <c r="H13761"/>
      <c r="I13761"/>
    </row>
    <row r="13762" spans="5:9" s="17" customFormat="1" ht="12.75">
      <c r="E13762" s="19"/>
      <c r="G13762" s="16"/>
      <c r="H13762"/>
      <c r="I13762"/>
    </row>
    <row r="13763" spans="5:9" s="17" customFormat="1" ht="12.75">
      <c r="E13763" s="19"/>
      <c r="G13763" s="16"/>
      <c r="H13763"/>
      <c r="I13763"/>
    </row>
    <row r="13764" spans="5:9" s="17" customFormat="1" ht="12.75">
      <c r="E13764" s="19"/>
      <c r="G13764" s="16"/>
      <c r="H13764"/>
      <c r="I13764"/>
    </row>
    <row r="13765" spans="5:9" s="17" customFormat="1" ht="12.75">
      <c r="E13765" s="19"/>
      <c r="G13765" s="16"/>
      <c r="H13765"/>
      <c r="I13765"/>
    </row>
    <row r="13766" spans="5:9" s="17" customFormat="1" ht="12.75">
      <c r="E13766" s="19"/>
      <c r="G13766" s="16"/>
      <c r="H13766"/>
      <c r="I13766"/>
    </row>
    <row r="13767" spans="5:9" s="17" customFormat="1" ht="12.75">
      <c r="E13767" s="19"/>
      <c r="G13767" s="16"/>
      <c r="H13767"/>
      <c r="I13767"/>
    </row>
    <row r="13768" spans="5:9" s="17" customFormat="1" ht="12.75">
      <c r="E13768" s="19"/>
      <c r="G13768" s="16"/>
      <c r="H13768"/>
      <c r="I13768"/>
    </row>
    <row r="13769" spans="5:9" s="17" customFormat="1" ht="12.75">
      <c r="E13769" s="19"/>
      <c r="G13769" s="16"/>
      <c r="H13769"/>
      <c r="I13769"/>
    </row>
    <row r="13770" spans="5:9" s="17" customFormat="1" ht="12.75">
      <c r="E13770" s="19"/>
      <c r="G13770" s="16"/>
      <c r="H13770"/>
      <c r="I13770"/>
    </row>
    <row r="13771" spans="5:9" s="17" customFormat="1" ht="12.75">
      <c r="E13771" s="19"/>
      <c r="G13771" s="16"/>
      <c r="H13771"/>
      <c r="I13771"/>
    </row>
    <row r="13772" spans="5:9" s="17" customFormat="1" ht="12.75">
      <c r="E13772" s="19"/>
      <c r="G13772" s="16"/>
      <c r="H13772"/>
      <c r="I13772"/>
    </row>
    <row r="13773" spans="5:9" s="17" customFormat="1" ht="12.75">
      <c r="E13773" s="19"/>
      <c r="G13773" s="16"/>
      <c r="H13773"/>
      <c r="I13773"/>
    </row>
    <row r="13774" spans="5:9" s="17" customFormat="1" ht="12.75">
      <c r="E13774" s="19"/>
      <c r="G13774" s="16"/>
      <c r="H13774"/>
      <c r="I13774"/>
    </row>
    <row r="13775" spans="5:9" s="17" customFormat="1" ht="12.75">
      <c r="E13775" s="19"/>
      <c r="G13775" s="16"/>
      <c r="H13775"/>
      <c r="I13775"/>
    </row>
    <row r="13776" spans="5:9" s="17" customFormat="1" ht="12.75">
      <c r="E13776" s="19"/>
      <c r="G13776" s="16"/>
      <c r="H13776"/>
      <c r="I13776"/>
    </row>
    <row r="13777" spans="5:9" s="17" customFormat="1" ht="12.75">
      <c r="E13777" s="19"/>
      <c r="G13777" s="16"/>
      <c r="H13777"/>
      <c r="I13777"/>
    </row>
    <row r="13778" spans="5:9" s="17" customFormat="1" ht="12.75">
      <c r="E13778" s="19"/>
      <c r="G13778" s="16"/>
      <c r="H13778"/>
      <c r="I13778"/>
    </row>
    <row r="13779" spans="5:9" s="17" customFormat="1" ht="12.75">
      <c r="E13779" s="19"/>
      <c r="G13779" s="16"/>
      <c r="H13779"/>
      <c r="I13779"/>
    </row>
    <row r="13780" spans="5:9" s="17" customFormat="1" ht="12.75">
      <c r="E13780" s="19"/>
      <c r="G13780" s="16"/>
      <c r="H13780"/>
      <c r="I13780"/>
    </row>
    <row r="13781" spans="5:9" s="17" customFormat="1" ht="12.75">
      <c r="E13781" s="19"/>
      <c r="G13781" s="16"/>
      <c r="H13781"/>
      <c r="I13781"/>
    </row>
    <row r="13782" spans="5:9" s="17" customFormat="1" ht="12.75">
      <c r="E13782" s="19"/>
      <c r="G13782" s="16"/>
      <c r="H13782"/>
      <c r="I13782"/>
    </row>
    <row r="13783" spans="5:9" s="17" customFormat="1" ht="12.75">
      <c r="E13783" s="19"/>
      <c r="G13783" s="16"/>
      <c r="H13783"/>
      <c r="I13783"/>
    </row>
    <row r="13784" spans="5:9" s="17" customFormat="1" ht="12.75">
      <c r="E13784" s="19"/>
      <c r="G13784" s="16"/>
      <c r="H13784"/>
      <c r="I13784"/>
    </row>
    <row r="13785" spans="5:9" s="17" customFormat="1" ht="12.75">
      <c r="E13785" s="19"/>
      <c r="G13785" s="16"/>
      <c r="H13785"/>
      <c r="I13785"/>
    </row>
    <row r="13786" spans="5:9" s="17" customFormat="1" ht="12.75">
      <c r="E13786" s="19"/>
      <c r="G13786" s="16"/>
      <c r="H13786"/>
      <c r="I13786"/>
    </row>
    <row r="13787" spans="5:9" s="17" customFormat="1" ht="12.75">
      <c r="E13787" s="19"/>
      <c r="G13787" s="16"/>
      <c r="H13787"/>
      <c r="I13787"/>
    </row>
    <row r="13788" spans="5:9" s="17" customFormat="1" ht="12.75">
      <c r="E13788" s="19"/>
      <c r="G13788" s="16"/>
      <c r="H13788"/>
      <c r="I13788"/>
    </row>
    <row r="13789" spans="5:9" s="17" customFormat="1" ht="12.75">
      <c r="E13789" s="19"/>
      <c r="G13789" s="16"/>
      <c r="H13789"/>
      <c r="I13789"/>
    </row>
    <row r="13790" spans="5:9" s="17" customFormat="1" ht="12.75">
      <c r="E13790" s="19"/>
      <c r="G13790" s="16"/>
      <c r="H13790"/>
      <c r="I13790"/>
    </row>
    <row r="13791" spans="5:9" s="17" customFormat="1" ht="12.75">
      <c r="E13791" s="19"/>
      <c r="G13791" s="16"/>
      <c r="H13791"/>
      <c r="I13791"/>
    </row>
    <row r="13792" spans="5:9" s="17" customFormat="1" ht="12.75">
      <c r="E13792" s="19"/>
      <c r="G13792" s="16"/>
      <c r="H13792"/>
      <c r="I13792"/>
    </row>
    <row r="13793" spans="5:9" s="17" customFormat="1" ht="12.75">
      <c r="E13793" s="19"/>
      <c r="G13793" s="16"/>
      <c r="H13793"/>
      <c r="I13793"/>
    </row>
    <row r="13794" spans="5:9" s="17" customFormat="1" ht="12.75">
      <c r="E13794" s="19"/>
      <c r="G13794" s="16"/>
      <c r="H13794"/>
      <c r="I13794"/>
    </row>
    <row r="13795" spans="5:9" s="17" customFormat="1" ht="12.75">
      <c r="E13795" s="19"/>
      <c r="G13795" s="16"/>
      <c r="H13795"/>
      <c r="I13795"/>
    </row>
    <row r="13796" spans="5:9" s="17" customFormat="1" ht="12.75">
      <c r="E13796" s="19"/>
      <c r="G13796" s="16"/>
      <c r="H13796"/>
      <c r="I13796"/>
    </row>
    <row r="13797" spans="5:9" s="17" customFormat="1" ht="12.75">
      <c r="E13797" s="19"/>
      <c r="G13797" s="16"/>
      <c r="H13797"/>
      <c r="I13797"/>
    </row>
    <row r="13798" spans="5:9" s="17" customFormat="1" ht="12.75">
      <c r="E13798" s="19"/>
      <c r="G13798" s="16"/>
      <c r="H13798"/>
      <c r="I13798"/>
    </row>
    <row r="13799" spans="5:9" s="17" customFormat="1" ht="12.75">
      <c r="E13799" s="19"/>
      <c r="G13799" s="16"/>
      <c r="H13799"/>
      <c r="I13799"/>
    </row>
    <row r="13800" spans="5:9" s="17" customFormat="1" ht="12.75">
      <c r="E13800" s="19"/>
      <c r="G13800" s="16"/>
      <c r="H13800"/>
      <c r="I13800"/>
    </row>
    <row r="13801" spans="5:9" s="17" customFormat="1" ht="12.75">
      <c r="E13801" s="19"/>
      <c r="G13801" s="16"/>
      <c r="H13801"/>
      <c r="I13801"/>
    </row>
    <row r="13802" spans="5:9" s="17" customFormat="1" ht="12.75">
      <c r="E13802" s="19"/>
      <c r="G13802" s="16"/>
      <c r="H13802"/>
      <c r="I13802"/>
    </row>
    <row r="13803" spans="5:9" s="17" customFormat="1" ht="12.75">
      <c r="E13803" s="19"/>
      <c r="G13803" s="16"/>
      <c r="H13803"/>
      <c r="I13803"/>
    </row>
    <row r="13804" spans="5:9" s="17" customFormat="1" ht="12.75">
      <c r="E13804" s="19"/>
      <c r="G13804" s="16"/>
      <c r="H13804"/>
      <c r="I13804"/>
    </row>
    <row r="13805" spans="5:9" s="17" customFormat="1" ht="12.75">
      <c r="E13805" s="19"/>
      <c r="G13805" s="16"/>
      <c r="H13805"/>
      <c r="I13805"/>
    </row>
    <row r="13806" spans="5:9" s="17" customFormat="1" ht="12.75">
      <c r="E13806" s="19"/>
      <c r="G13806" s="16"/>
      <c r="H13806"/>
      <c r="I13806"/>
    </row>
    <row r="13807" spans="5:9" s="17" customFormat="1" ht="12.75">
      <c r="E13807" s="19"/>
      <c r="G13807" s="16"/>
      <c r="H13807"/>
      <c r="I13807"/>
    </row>
    <row r="13808" spans="5:9" s="17" customFormat="1" ht="12.75">
      <c r="E13808" s="19"/>
      <c r="G13808" s="16"/>
      <c r="H13808"/>
      <c r="I13808"/>
    </row>
    <row r="13809" spans="5:9" s="17" customFormat="1" ht="12.75">
      <c r="E13809" s="19"/>
      <c r="G13809" s="16"/>
      <c r="H13809"/>
      <c r="I13809"/>
    </row>
    <row r="13810" spans="5:9" s="17" customFormat="1" ht="12.75">
      <c r="E13810" s="19"/>
      <c r="G13810" s="16"/>
      <c r="H13810"/>
      <c r="I13810"/>
    </row>
    <row r="13811" spans="5:9" s="17" customFormat="1" ht="12.75">
      <c r="E13811" s="19"/>
      <c r="G13811" s="16"/>
      <c r="H13811"/>
      <c r="I13811"/>
    </row>
    <row r="13812" spans="5:9" s="17" customFormat="1" ht="12.75">
      <c r="E13812" s="19"/>
      <c r="G13812" s="16"/>
      <c r="H13812"/>
      <c r="I13812"/>
    </row>
    <row r="13813" spans="5:9" s="17" customFormat="1" ht="12.75">
      <c r="E13813" s="19"/>
      <c r="G13813" s="16"/>
      <c r="H13813"/>
      <c r="I13813"/>
    </row>
    <row r="13814" spans="5:9" s="17" customFormat="1" ht="12.75">
      <c r="E13814" s="19"/>
      <c r="G13814" s="16"/>
      <c r="H13814"/>
      <c r="I13814"/>
    </row>
    <row r="13815" spans="5:9" s="17" customFormat="1" ht="12.75">
      <c r="E13815" s="19"/>
      <c r="G13815" s="16"/>
      <c r="H13815"/>
      <c r="I13815"/>
    </row>
    <row r="13816" spans="5:9" s="17" customFormat="1" ht="12.75">
      <c r="E13816" s="19"/>
      <c r="G13816" s="16"/>
      <c r="H13816"/>
      <c r="I13816"/>
    </row>
    <row r="13817" spans="5:9" s="17" customFormat="1" ht="12.75">
      <c r="E13817" s="19"/>
      <c r="G13817" s="16"/>
      <c r="H13817"/>
      <c r="I13817"/>
    </row>
    <row r="13818" spans="5:9" s="17" customFormat="1" ht="12.75">
      <c r="E13818" s="19"/>
      <c r="G13818" s="16"/>
      <c r="H13818"/>
      <c r="I13818"/>
    </row>
    <row r="13819" spans="5:9" s="17" customFormat="1" ht="12.75">
      <c r="E13819" s="19"/>
      <c r="G13819" s="16"/>
      <c r="H13819"/>
      <c r="I13819"/>
    </row>
    <row r="13820" spans="5:9" s="17" customFormat="1" ht="12.75">
      <c r="E13820" s="19"/>
      <c r="G13820" s="16"/>
      <c r="H13820"/>
      <c r="I13820"/>
    </row>
    <row r="13821" spans="5:9" s="17" customFormat="1" ht="12.75">
      <c r="E13821" s="19"/>
      <c r="G13821" s="16"/>
      <c r="H13821"/>
      <c r="I13821"/>
    </row>
    <row r="13822" spans="5:9" s="17" customFormat="1" ht="12.75">
      <c r="E13822" s="19"/>
      <c r="G13822" s="16"/>
      <c r="H13822"/>
      <c r="I13822"/>
    </row>
    <row r="13823" spans="5:9" s="17" customFormat="1" ht="12.75">
      <c r="E13823" s="19"/>
      <c r="G13823" s="16"/>
      <c r="H13823"/>
      <c r="I13823"/>
    </row>
    <row r="13824" spans="5:9" s="17" customFormat="1" ht="12.75">
      <c r="E13824" s="19"/>
      <c r="G13824" s="16"/>
      <c r="H13824"/>
      <c r="I13824"/>
    </row>
    <row r="13825" spans="5:9" s="17" customFormat="1" ht="12.75">
      <c r="E13825" s="19"/>
      <c r="G13825" s="16"/>
      <c r="H13825"/>
      <c r="I13825"/>
    </row>
    <row r="13826" spans="5:9" s="17" customFormat="1" ht="12.75">
      <c r="E13826" s="19"/>
      <c r="G13826" s="16"/>
      <c r="H13826"/>
      <c r="I13826"/>
    </row>
    <row r="13827" spans="5:9" s="17" customFormat="1" ht="12.75">
      <c r="E13827" s="19"/>
      <c r="G13827" s="16"/>
      <c r="H13827"/>
      <c r="I13827"/>
    </row>
    <row r="13828" spans="5:9" s="17" customFormat="1" ht="12.75">
      <c r="E13828" s="19"/>
      <c r="G13828" s="16"/>
      <c r="H13828"/>
      <c r="I13828"/>
    </row>
    <row r="13829" spans="5:9" s="17" customFormat="1" ht="12.75">
      <c r="E13829" s="19"/>
      <c r="G13829" s="16"/>
      <c r="H13829"/>
      <c r="I13829"/>
    </row>
    <row r="13830" spans="5:9" s="17" customFormat="1" ht="12.75">
      <c r="E13830" s="19"/>
      <c r="G13830" s="16"/>
      <c r="H13830"/>
      <c r="I13830"/>
    </row>
    <row r="13831" spans="5:9" s="17" customFormat="1" ht="12.75">
      <c r="E13831" s="19"/>
      <c r="G13831" s="16"/>
      <c r="H13831"/>
      <c r="I13831"/>
    </row>
    <row r="13832" spans="5:9" s="17" customFormat="1" ht="12.75">
      <c r="E13832" s="19"/>
      <c r="G13832" s="16"/>
      <c r="H13832"/>
      <c r="I13832"/>
    </row>
    <row r="13833" spans="5:9" s="17" customFormat="1" ht="12.75">
      <c r="E13833" s="19"/>
      <c r="G13833" s="16"/>
      <c r="H13833"/>
      <c r="I13833"/>
    </row>
    <row r="13834" spans="5:9" s="17" customFormat="1" ht="12.75">
      <c r="E13834" s="19"/>
      <c r="G13834" s="16"/>
      <c r="H13834"/>
      <c r="I13834"/>
    </row>
    <row r="13835" spans="5:9" s="17" customFormat="1" ht="12.75">
      <c r="E13835" s="19"/>
      <c r="G13835" s="16"/>
      <c r="H13835"/>
      <c r="I13835"/>
    </row>
    <row r="13836" spans="5:9" s="17" customFormat="1" ht="12.75">
      <c r="E13836" s="19"/>
      <c r="G13836" s="16"/>
      <c r="H13836"/>
      <c r="I13836"/>
    </row>
    <row r="13837" spans="5:9" s="17" customFormat="1" ht="12.75">
      <c r="E13837" s="19"/>
      <c r="G13837" s="16"/>
      <c r="H13837"/>
      <c r="I13837"/>
    </row>
    <row r="13838" spans="5:9" s="17" customFormat="1" ht="12.75">
      <c r="E13838" s="19"/>
      <c r="G13838" s="16"/>
      <c r="H13838"/>
      <c r="I13838"/>
    </row>
    <row r="13839" spans="5:9" s="17" customFormat="1" ht="12.75">
      <c r="E13839" s="19"/>
      <c r="G13839" s="16"/>
      <c r="H13839"/>
      <c r="I13839"/>
    </row>
    <row r="13840" spans="5:9" s="17" customFormat="1" ht="12.75">
      <c r="E13840" s="19"/>
      <c r="G13840" s="16"/>
      <c r="H13840"/>
      <c r="I13840"/>
    </row>
    <row r="13841" spans="5:9" s="17" customFormat="1" ht="12.75">
      <c r="E13841" s="19"/>
      <c r="G13841" s="16"/>
      <c r="H13841"/>
      <c r="I13841"/>
    </row>
    <row r="13842" spans="5:9" s="17" customFormat="1" ht="12.75">
      <c r="E13842" s="19"/>
      <c r="G13842" s="16"/>
      <c r="H13842"/>
      <c r="I13842"/>
    </row>
    <row r="13843" spans="5:9" s="17" customFormat="1" ht="12.75">
      <c r="E13843" s="19"/>
      <c r="G13843" s="16"/>
      <c r="H13843"/>
      <c r="I13843"/>
    </row>
    <row r="13844" spans="5:9" s="17" customFormat="1" ht="12.75">
      <c r="E13844" s="19"/>
      <c r="G13844" s="16"/>
      <c r="H13844"/>
      <c r="I13844"/>
    </row>
    <row r="13845" spans="5:9" s="17" customFormat="1" ht="12.75">
      <c r="E13845" s="19"/>
      <c r="G13845" s="16"/>
      <c r="H13845"/>
      <c r="I13845"/>
    </row>
    <row r="13846" spans="5:9" s="17" customFormat="1" ht="12.75">
      <c r="E13846" s="19"/>
      <c r="G13846" s="16"/>
      <c r="H13846"/>
      <c r="I13846"/>
    </row>
    <row r="13847" spans="5:9" s="17" customFormat="1" ht="12.75">
      <c r="E13847" s="19"/>
      <c r="G13847" s="16"/>
      <c r="H13847"/>
      <c r="I13847"/>
    </row>
    <row r="13848" spans="5:9" s="17" customFormat="1" ht="12.75">
      <c r="E13848" s="19"/>
      <c r="G13848" s="16"/>
      <c r="H13848"/>
      <c r="I13848"/>
    </row>
    <row r="13849" spans="5:9" s="17" customFormat="1" ht="12.75">
      <c r="E13849" s="19"/>
      <c r="G13849" s="16"/>
      <c r="H13849"/>
      <c r="I13849"/>
    </row>
    <row r="13850" spans="5:9" s="17" customFormat="1" ht="12.75">
      <c r="E13850" s="19"/>
      <c r="G13850" s="16"/>
      <c r="H13850"/>
      <c r="I13850"/>
    </row>
    <row r="13851" spans="5:9" s="17" customFormat="1" ht="12.75">
      <c r="E13851" s="19"/>
      <c r="G13851" s="16"/>
      <c r="H13851"/>
      <c r="I13851"/>
    </row>
    <row r="13852" spans="5:9" s="17" customFormat="1" ht="12.75">
      <c r="E13852" s="19"/>
      <c r="G13852" s="16"/>
      <c r="H13852"/>
      <c r="I13852"/>
    </row>
    <row r="13853" spans="5:9" s="17" customFormat="1" ht="12.75">
      <c r="E13853" s="19"/>
      <c r="G13853" s="16"/>
      <c r="H13853"/>
      <c r="I13853"/>
    </row>
    <row r="13854" spans="5:9" s="17" customFormat="1" ht="12.75">
      <c r="E13854" s="19"/>
      <c r="G13854" s="16"/>
      <c r="H13854"/>
      <c r="I13854"/>
    </row>
    <row r="13855" spans="5:9" s="17" customFormat="1" ht="12.75">
      <c r="E13855" s="19"/>
      <c r="G13855" s="16"/>
      <c r="H13855"/>
      <c r="I13855"/>
    </row>
    <row r="13856" spans="5:9" s="17" customFormat="1" ht="12.75">
      <c r="E13856" s="19"/>
      <c r="G13856" s="16"/>
      <c r="H13856"/>
      <c r="I13856"/>
    </row>
    <row r="13857" spans="5:9" s="17" customFormat="1" ht="12.75">
      <c r="E13857" s="19"/>
      <c r="G13857" s="16"/>
      <c r="H13857"/>
      <c r="I13857"/>
    </row>
    <row r="13858" spans="5:9" s="17" customFormat="1" ht="12.75">
      <c r="E13858" s="19"/>
      <c r="G13858" s="16"/>
      <c r="H13858"/>
      <c r="I13858"/>
    </row>
    <row r="13859" spans="5:9" s="17" customFormat="1" ht="12.75">
      <c r="E13859" s="19"/>
      <c r="G13859" s="16"/>
      <c r="H13859"/>
      <c r="I13859"/>
    </row>
    <row r="13860" spans="5:9" s="17" customFormat="1" ht="12.75">
      <c r="E13860" s="19"/>
      <c r="G13860" s="16"/>
      <c r="H13860"/>
      <c r="I13860"/>
    </row>
    <row r="13861" spans="5:9" s="17" customFormat="1" ht="12.75">
      <c r="E13861" s="19"/>
      <c r="G13861" s="16"/>
      <c r="H13861"/>
      <c r="I13861"/>
    </row>
    <row r="13862" spans="5:9" s="17" customFormat="1" ht="12.75">
      <c r="E13862" s="19"/>
      <c r="G13862" s="16"/>
      <c r="H13862"/>
      <c r="I13862"/>
    </row>
    <row r="13863" spans="5:9" s="17" customFormat="1" ht="12.75">
      <c r="E13863" s="19"/>
      <c r="G13863" s="16"/>
      <c r="H13863"/>
      <c r="I13863"/>
    </row>
    <row r="13864" spans="5:9" s="17" customFormat="1" ht="12.75">
      <c r="E13864" s="19"/>
      <c r="G13864" s="16"/>
      <c r="H13864"/>
      <c r="I13864"/>
    </row>
    <row r="13865" spans="5:9" s="17" customFormat="1" ht="12.75">
      <c r="E13865" s="19"/>
      <c r="G13865" s="16"/>
      <c r="H13865"/>
      <c r="I13865"/>
    </row>
    <row r="13866" spans="5:9" s="17" customFormat="1" ht="12.75">
      <c r="E13866" s="19"/>
      <c r="G13866" s="16"/>
      <c r="H13866"/>
      <c r="I13866"/>
    </row>
    <row r="13867" spans="5:9" s="17" customFormat="1" ht="12.75">
      <c r="E13867" s="19"/>
      <c r="G13867" s="16"/>
      <c r="H13867"/>
      <c r="I13867"/>
    </row>
    <row r="13868" spans="5:9" s="17" customFormat="1" ht="12.75">
      <c r="E13868" s="19"/>
      <c r="G13868" s="16"/>
      <c r="H13868"/>
      <c r="I13868"/>
    </row>
    <row r="13869" spans="5:9" s="17" customFormat="1" ht="12.75">
      <c r="E13869" s="19"/>
      <c r="G13869" s="16"/>
      <c r="H13869"/>
      <c r="I13869"/>
    </row>
    <row r="13870" spans="5:9" s="17" customFormat="1" ht="12.75">
      <c r="E13870" s="19"/>
      <c r="G13870" s="16"/>
      <c r="H13870"/>
      <c r="I13870"/>
    </row>
    <row r="13871" spans="5:9" s="17" customFormat="1" ht="12.75">
      <c r="E13871" s="19"/>
      <c r="G13871" s="16"/>
      <c r="H13871"/>
      <c r="I13871"/>
    </row>
    <row r="13872" spans="5:9" s="17" customFormat="1" ht="12.75">
      <c r="E13872" s="19"/>
      <c r="G13872" s="16"/>
      <c r="H13872"/>
      <c r="I13872"/>
    </row>
    <row r="13873" spans="5:9" s="17" customFormat="1" ht="12.75">
      <c r="E13873" s="19"/>
      <c r="G13873" s="16"/>
      <c r="H13873"/>
      <c r="I13873"/>
    </row>
    <row r="13874" spans="5:9" s="17" customFormat="1" ht="12.75">
      <c r="E13874" s="19"/>
      <c r="G13874" s="16"/>
      <c r="H13874"/>
      <c r="I13874"/>
    </row>
    <row r="13875" spans="5:9" s="17" customFormat="1" ht="12.75">
      <c r="E13875" s="19"/>
      <c r="G13875" s="16"/>
      <c r="H13875"/>
      <c r="I13875"/>
    </row>
    <row r="13876" spans="5:9" s="17" customFormat="1" ht="12.75">
      <c r="E13876" s="19"/>
      <c r="G13876" s="16"/>
      <c r="H13876"/>
      <c r="I13876"/>
    </row>
    <row r="13877" spans="5:9" s="17" customFormat="1" ht="12.75">
      <c r="E13877" s="19"/>
      <c r="G13877" s="16"/>
      <c r="H13877"/>
      <c r="I13877"/>
    </row>
    <row r="13878" spans="5:9" s="17" customFormat="1" ht="12.75">
      <c r="E13878" s="19"/>
      <c r="G13878" s="16"/>
      <c r="H13878"/>
      <c r="I13878"/>
    </row>
    <row r="13879" spans="5:9" s="17" customFormat="1" ht="12.75">
      <c r="E13879" s="19"/>
      <c r="G13879" s="16"/>
      <c r="H13879"/>
      <c r="I13879"/>
    </row>
    <row r="13880" spans="5:9" s="17" customFormat="1" ht="12.75">
      <c r="E13880" s="19"/>
      <c r="G13880" s="16"/>
      <c r="H13880"/>
      <c r="I13880"/>
    </row>
    <row r="13881" spans="5:9" s="17" customFormat="1" ht="12.75">
      <c r="E13881" s="19"/>
      <c r="G13881" s="16"/>
      <c r="H13881"/>
      <c r="I13881"/>
    </row>
    <row r="13882" spans="5:9" s="17" customFormat="1" ht="12.75">
      <c r="E13882" s="19"/>
      <c r="G13882" s="16"/>
      <c r="H13882"/>
      <c r="I13882"/>
    </row>
    <row r="13883" spans="5:9" s="17" customFormat="1" ht="12.75">
      <c r="E13883" s="19"/>
      <c r="G13883" s="16"/>
      <c r="H13883"/>
      <c r="I13883"/>
    </row>
    <row r="13884" spans="5:9" s="17" customFormat="1" ht="12.75">
      <c r="E13884" s="19"/>
      <c r="G13884" s="16"/>
      <c r="H13884"/>
      <c r="I13884"/>
    </row>
    <row r="13885" spans="5:9" s="17" customFormat="1" ht="12.75">
      <c r="E13885" s="19"/>
      <c r="G13885" s="16"/>
      <c r="H13885"/>
      <c r="I13885"/>
    </row>
    <row r="13886" spans="5:9" s="17" customFormat="1" ht="12.75">
      <c r="E13886" s="19"/>
      <c r="G13886" s="16"/>
      <c r="H13886"/>
      <c r="I13886"/>
    </row>
    <row r="13887" spans="5:9" s="17" customFormat="1" ht="12.75">
      <c r="E13887" s="19"/>
      <c r="G13887" s="16"/>
      <c r="H13887"/>
      <c r="I13887"/>
    </row>
    <row r="13888" spans="5:9" s="17" customFormat="1" ht="12.75">
      <c r="E13888" s="19"/>
      <c r="G13888" s="16"/>
      <c r="H13888"/>
      <c r="I13888"/>
    </row>
    <row r="13889" spans="5:9" s="17" customFormat="1" ht="12.75">
      <c r="E13889" s="19"/>
      <c r="G13889" s="16"/>
      <c r="H13889"/>
      <c r="I13889"/>
    </row>
    <row r="13890" spans="5:9" s="17" customFormat="1" ht="12.75">
      <c r="E13890" s="19"/>
      <c r="G13890" s="16"/>
      <c r="H13890"/>
      <c r="I13890"/>
    </row>
    <row r="13891" spans="5:9" s="17" customFormat="1" ht="12.75">
      <c r="E13891" s="19"/>
      <c r="G13891" s="16"/>
      <c r="H13891"/>
      <c r="I13891"/>
    </row>
    <row r="13892" spans="5:9" s="17" customFormat="1" ht="12.75">
      <c r="E13892" s="19"/>
      <c r="G13892" s="16"/>
      <c r="H13892"/>
      <c r="I13892"/>
    </row>
    <row r="13893" spans="5:9" s="17" customFormat="1" ht="12.75">
      <c r="E13893" s="19"/>
      <c r="G13893" s="16"/>
      <c r="H13893"/>
      <c r="I13893"/>
    </row>
    <row r="13894" spans="5:9" s="17" customFormat="1" ht="12.75">
      <c r="E13894" s="19"/>
      <c r="G13894" s="16"/>
      <c r="H13894"/>
      <c r="I13894"/>
    </row>
    <row r="13895" spans="5:9" s="17" customFormat="1" ht="12.75">
      <c r="E13895" s="19"/>
      <c r="G13895" s="16"/>
      <c r="H13895"/>
      <c r="I13895"/>
    </row>
    <row r="13896" spans="5:9" s="17" customFormat="1" ht="12.75">
      <c r="E13896" s="19"/>
      <c r="G13896" s="16"/>
      <c r="H13896"/>
      <c r="I13896"/>
    </row>
    <row r="13897" spans="5:9" s="17" customFormat="1" ht="12.75">
      <c r="E13897" s="19"/>
      <c r="G13897" s="16"/>
      <c r="H13897"/>
      <c r="I13897"/>
    </row>
    <row r="13898" spans="5:9" s="17" customFormat="1" ht="12.75">
      <c r="E13898" s="19"/>
      <c r="G13898" s="16"/>
      <c r="H13898"/>
      <c r="I13898"/>
    </row>
    <row r="13899" spans="5:9" s="17" customFormat="1" ht="12.75">
      <c r="E13899" s="19"/>
      <c r="G13899" s="16"/>
      <c r="H13899"/>
      <c r="I13899"/>
    </row>
    <row r="13900" spans="5:9" s="17" customFormat="1" ht="12.75">
      <c r="E13900" s="19"/>
      <c r="G13900" s="16"/>
      <c r="H13900"/>
      <c r="I13900"/>
    </row>
    <row r="13901" spans="5:9" s="17" customFormat="1" ht="12.75">
      <c r="E13901" s="19"/>
      <c r="G13901" s="16"/>
      <c r="H13901"/>
      <c r="I13901"/>
    </row>
    <row r="13902" spans="5:9" s="17" customFormat="1" ht="12.75">
      <c r="E13902" s="19"/>
      <c r="G13902" s="16"/>
      <c r="H13902"/>
      <c r="I13902"/>
    </row>
    <row r="13903" spans="5:9" s="17" customFormat="1" ht="12.75">
      <c r="E13903" s="19"/>
      <c r="G13903" s="16"/>
      <c r="H13903"/>
      <c r="I13903"/>
    </row>
    <row r="13904" spans="5:9" s="17" customFormat="1" ht="12.75">
      <c r="E13904" s="19"/>
      <c r="G13904" s="16"/>
      <c r="H13904"/>
      <c r="I13904"/>
    </row>
    <row r="13905" spans="5:9" s="17" customFormat="1" ht="12.75">
      <c r="E13905" s="19"/>
      <c r="G13905" s="16"/>
      <c r="H13905"/>
      <c r="I13905"/>
    </row>
    <row r="13906" spans="5:9" s="17" customFormat="1" ht="12.75">
      <c r="E13906" s="19"/>
      <c r="G13906" s="16"/>
      <c r="H13906"/>
      <c r="I13906"/>
    </row>
    <row r="13907" spans="5:9" s="17" customFormat="1" ht="12.75">
      <c r="E13907" s="19"/>
      <c r="G13907" s="16"/>
      <c r="H13907"/>
      <c r="I13907"/>
    </row>
    <row r="13908" spans="5:9" s="17" customFormat="1" ht="12.75">
      <c r="E13908" s="19"/>
      <c r="G13908" s="16"/>
      <c r="H13908"/>
      <c r="I13908"/>
    </row>
    <row r="13909" spans="5:9" s="17" customFormat="1" ht="12.75">
      <c r="E13909" s="19"/>
      <c r="G13909" s="16"/>
      <c r="H13909"/>
      <c r="I13909"/>
    </row>
    <row r="13910" spans="5:9" s="17" customFormat="1" ht="12.75">
      <c r="E13910" s="19"/>
      <c r="G13910" s="16"/>
      <c r="H13910"/>
      <c r="I13910"/>
    </row>
    <row r="13911" spans="5:9" s="17" customFormat="1" ht="12.75">
      <c r="E13911" s="19"/>
      <c r="G13911" s="16"/>
      <c r="H13911"/>
      <c r="I13911"/>
    </row>
    <row r="13912" spans="5:9" s="17" customFormat="1" ht="12.75">
      <c r="E13912" s="19"/>
      <c r="G13912" s="16"/>
      <c r="H13912"/>
      <c r="I13912"/>
    </row>
    <row r="13913" spans="5:9" s="17" customFormat="1" ht="12.75">
      <c r="E13913" s="19"/>
      <c r="G13913" s="16"/>
      <c r="H13913"/>
      <c r="I13913"/>
    </row>
    <row r="13914" spans="5:9" s="17" customFormat="1" ht="12.75">
      <c r="E13914" s="19"/>
      <c r="G13914" s="16"/>
      <c r="H13914"/>
      <c r="I13914"/>
    </row>
    <row r="13915" spans="5:9" s="17" customFormat="1" ht="12.75">
      <c r="E13915" s="19"/>
      <c r="G13915" s="16"/>
      <c r="H13915"/>
      <c r="I13915"/>
    </row>
    <row r="13916" spans="5:9" s="17" customFormat="1" ht="12.75">
      <c r="E13916" s="19"/>
      <c r="G13916" s="16"/>
      <c r="H13916"/>
      <c r="I13916"/>
    </row>
    <row r="13917" spans="5:9" s="17" customFormat="1" ht="12.75">
      <c r="E13917" s="19"/>
      <c r="G13917" s="16"/>
      <c r="H13917"/>
      <c r="I13917"/>
    </row>
    <row r="13918" spans="5:9" s="17" customFormat="1" ht="12.75">
      <c r="E13918" s="19"/>
      <c r="G13918" s="16"/>
      <c r="H13918"/>
      <c r="I13918"/>
    </row>
    <row r="13919" spans="5:9" s="17" customFormat="1" ht="12.75">
      <c r="E13919" s="19"/>
      <c r="G13919" s="16"/>
      <c r="H13919"/>
      <c r="I13919"/>
    </row>
    <row r="13920" spans="5:9" s="17" customFormat="1" ht="12.75">
      <c r="E13920" s="19"/>
      <c r="G13920" s="16"/>
      <c r="H13920"/>
      <c r="I13920"/>
    </row>
    <row r="13921" spans="5:9" s="17" customFormat="1" ht="12.75">
      <c r="E13921" s="19"/>
      <c r="G13921" s="16"/>
      <c r="H13921"/>
      <c r="I13921"/>
    </row>
    <row r="13922" spans="5:9" s="17" customFormat="1" ht="12.75">
      <c r="E13922" s="19"/>
      <c r="G13922" s="16"/>
      <c r="H13922"/>
      <c r="I13922"/>
    </row>
    <row r="13923" spans="5:9" s="17" customFormat="1" ht="12.75">
      <c r="E13923" s="19"/>
      <c r="G13923" s="16"/>
      <c r="H13923"/>
      <c r="I13923"/>
    </row>
    <row r="13924" spans="5:9" s="17" customFormat="1" ht="12.75">
      <c r="E13924" s="19"/>
      <c r="G13924" s="16"/>
      <c r="H13924"/>
      <c r="I13924"/>
    </row>
    <row r="13925" spans="5:9" s="17" customFormat="1" ht="12.75">
      <c r="E13925" s="19"/>
      <c r="G13925" s="16"/>
      <c r="H13925"/>
      <c r="I13925"/>
    </row>
    <row r="13926" spans="5:9" s="17" customFormat="1" ht="12.75">
      <c r="E13926" s="19"/>
      <c r="G13926" s="16"/>
      <c r="H13926"/>
      <c r="I13926"/>
    </row>
    <row r="13927" spans="5:9" s="17" customFormat="1" ht="12.75">
      <c r="E13927" s="19"/>
      <c r="G13927" s="16"/>
      <c r="H13927"/>
      <c r="I13927"/>
    </row>
    <row r="13928" spans="5:9" s="17" customFormat="1" ht="12.75">
      <c r="E13928" s="19"/>
      <c r="G13928" s="16"/>
      <c r="H13928"/>
      <c r="I13928"/>
    </row>
    <row r="13929" spans="5:9" s="17" customFormat="1" ht="12.75">
      <c r="E13929" s="19"/>
      <c r="G13929" s="16"/>
      <c r="H13929"/>
      <c r="I13929"/>
    </row>
    <row r="13930" spans="5:9" s="17" customFormat="1" ht="12.75">
      <c r="E13930" s="19"/>
      <c r="G13930" s="16"/>
      <c r="H13930"/>
      <c r="I13930"/>
    </row>
    <row r="13931" spans="5:9" s="17" customFormat="1" ht="12.75">
      <c r="E13931" s="19"/>
      <c r="G13931" s="16"/>
      <c r="H13931"/>
      <c r="I13931"/>
    </row>
    <row r="13932" spans="5:9" s="17" customFormat="1" ht="12.75">
      <c r="E13932" s="19"/>
      <c r="G13932" s="16"/>
      <c r="H13932"/>
      <c r="I13932"/>
    </row>
    <row r="13933" spans="5:9" s="17" customFormat="1" ht="12.75">
      <c r="E13933" s="19"/>
      <c r="G13933" s="16"/>
      <c r="H13933"/>
      <c r="I13933"/>
    </row>
    <row r="13934" spans="5:9" s="17" customFormat="1" ht="12.75">
      <c r="E13934" s="19"/>
      <c r="G13934" s="16"/>
      <c r="H13934"/>
      <c r="I13934"/>
    </row>
    <row r="13935" spans="5:9" s="17" customFormat="1" ht="12.75">
      <c r="E13935" s="19"/>
      <c r="G13935" s="16"/>
      <c r="H13935"/>
      <c r="I13935"/>
    </row>
    <row r="13936" spans="5:9" s="17" customFormat="1" ht="12.75">
      <c r="E13936" s="19"/>
      <c r="G13936" s="16"/>
      <c r="H13936"/>
      <c r="I13936"/>
    </row>
    <row r="13937" spans="5:9" s="17" customFormat="1" ht="12.75">
      <c r="E13937" s="19"/>
      <c r="G13937" s="16"/>
      <c r="H13937"/>
      <c r="I13937"/>
    </row>
    <row r="13938" spans="5:9" s="17" customFormat="1" ht="12.75">
      <c r="E13938" s="19"/>
      <c r="G13938" s="16"/>
      <c r="H13938"/>
      <c r="I13938"/>
    </row>
    <row r="13939" spans="5:9" s="17" customFormat="1" ht="12.75">
      <c r="E13939" s="19"/>
      <c r="G13939" s="16"/>
      <c r="H13939"/>
      <c r="I13939"/>
    </row>
    <row r="13940" spans="5:9" s="17" customFormat="1" ht="12.75">
      <c r="E13940" s="19"/>
      <c r="G13940" s="16"/>
      <c r="H13940"/>
      <c r="I13940"/>
    </row>
    <row r="13941" spans="5:9" s="17" customFormat="1" ht="12.75">
      <c r="E13941" s="19"/>
      <c r="G13941" s="16"/>
      <c r="H13941"/>
      <c r="I13941"/>
    </row>
    <row r="13942" spans="5:9" s="17" customFormat="1" ht="12.75">
      <c r="E13942" s="19"/>
      <c r="G13942" s="16"/>
      <c r="H13942"/>
      <c r="I13942"/>
    </row>
    <row r="13943" spans="5:9" s="17" customFormat="1" ht="12.75">
      <c r="E13943" s="19"/>
      <c r="G13943" s="16"/>
      <c r="H13943"/>
      <c r="I13943"/>
    </row>
    <row r="13944" spans="5:9" s="17" customFormat="1" ht="12.75">
      <c r="E13944" s="19"/>
      <c r="G13944" s="16"/>
      <c r="H13944"/>
      <c r="I13944"/>
    </row>
    <row r="13945" spans="5:9" s="17" customFormat="1" ht="12.75">
      <c r="E13945" s="19"/>
      <c r="G13945" s="16"/>
      <c r="H13945"/>
      <c r="I13945"/>
    </row>
    <row r="13946" spans="5:9" s="17" customFormat="1" ht="12.75">
      <c r="E13946" s="19"/>
      <c r="G13946" s="16"/>
      <c r="H13946"/>
      <c r="I13946"/>
    </row>
    <row r="13947" spans="5:9" s="17" customFormat="1" ht="12.75">
      <c r="E13947" s="19"/>
      <c r="G13947" s="16"/>
      <c r="H13947"/>
      <c r="I13947"/>
    </row>
    <row r="13948" spans="5:9" s="17" customFormat="1" ht="12.75">
      <c r="E13948" s="19"/>
      <c r="G13948" s="16"/>
      <c r="H13948"/>
      <c r="I13948"/>
    </row>
    <row r="13949" spans="5:9" s="17" customFormat="1" ht="12.75">
      <c r="E13949" s="19"/>
      <c r="G13949" s="16"/>
      <c r="H13949"/>
      <c r="I13949"/>
    </row>
    <row r="13950" spans="5:9" s="17" customFormat="1" ht="12.75">
      <c r="E13950" s="19"/>
      <c r="G13950" s="16"/>
      <c r="H13950"/>
      <c r="I13950"/>
    </row>
    <row r="13951" spans="5:9" s="17" customFormat="1" ht="12.75">
      <c r="E13951" s="19"/>
      <c r="G13951" s="16"/>
      <c r="H13951"/>
      <c r="I13951"/>
    </row>
    <row r="13952" spans="5:9" s="17" customFormat="1" ht="12.75">
      <c r="E13952" s="19"/>
      <c r="G13952" s="16"/>
      <c r="H13952"/>
      <c r="I13952"/>
    </row>
    <row r="13953" spans="5:9" s="17" customFormat="1" ht="12.75">
      <c r="E13953" s="19"/>
      <c r="G13953" s="16"/>
      <c r="H13953"/>
      <c r="I13953"/>
    </row>
    <row r="13954" spans="5:9" s="17" customFormat="1" ht="12.75">
      <c r="E13954" s="19"/>
      <c r="G13954" s="16"/>
      <c r="H13954"/>
      <c r="I13954"/>
    </row>
    <row r="13955" spans="5:9" s="17" customFormat="1" ht="12.75">
      <c r="E13955" s="19"/>
      <c r="G13955" s="16"/>
      <c r="H13955"/>
      <c r="I13955"/>
    </row>
    <row r="13956" spans="5:9" s="17" customFormat="1" ht="12.75">
      <c r="E13956" s="19"/>
      <c r="G13956" s="16"/>
      <c r="H13956"/>
      <c r="I13956"/>
    </row>
    <row r="13957" spans="5:9" s="17" customFormat="1" ht="12.75">
      <c r="E13957" s="19"/>
      <c r="G13957" s="16"/>
      <c r="H13957"/>
      <c r="I13957"/>
    </row>
    <row r="13958" spans="5:9" s="17" customFormat="1" ht="12.75">
      <c r="E13958" s="19"/>
      <c r="G13958" s="16"/>
      <c r="H13958"/>
      <c r="I13958"/>
    </row>
    <row r="13959" spans="5:9" s="17" customFormat="1" ht="12.75">
      <c r="E13959" s="19"/>
      <c r="G13959" s="16"/>
      <c r="H13959"/>
      <c r="I13959"/>
    </row>
    <row r="13960" spans="5:9" s="17" customFormat="1" ht="12.75">
      <c r="E13960" s="19"/>
      <c r="G13960" s="16"/>
      <c r="H13960"/>
      <c r="I13960"/>
    </row>
    <row r="13961" spans="5:9" s="17" customFormat="1" ht="12.75">
      <c r="E13961" s="19"/>
      <c r="G13961" s="16"/>
      <c r="H13961"/>
      <c r="I13961"/>
    </row>
    <row r="13962" spans="5:9" s="17" customFormat="1" ht="12.75">
      <c r="E13962" s="19"/>
      <c r="G13962" s="16"/>
      <c r="H13962"/>
      <c r="I13962"/>
    </row>
    <row r="13963" spans="5:9" s="17" customFormat="1" ht="12.75">
      <c r="E13963" s="19"/>
      <c r="G13963" s="16"/>
      <c r="H13963"/>
      <c r="I13963"/>
    </row>
    <row r="13964" spans="5:9" s="17" customFormat="1" ht="12.75">
      <c r="E13964" s="19"/>
      <c r="G13964" s="16"/>
      <c r="H13964"/>
      <c r="I13964"/>
    </row>
    <row r="13965" spans="5:9" s="17" customFormat="1" ht="12.75">
      <c r="E13965" s="19"/>
      <c r="G13965" s="16"/>
      <c r="H13965"/>
      <c r="I13965"/>
    </row>
    <row r="13966" spans="5:9" s="17" customFormat="1" ht="12.75">
      <c r="E13966" s="19"/>
      <c r="G13966" s="16"/>
      <c r="H13966"/>
      <c r="I13966"/>
    </row>
    <row r="13967" spans="5:9" s="17" customFormat="1" ht="12.75">
      <c r="E13967" s="19"/>
      <c r="G13967" s="16"/>
      <c r="H13967"/>
      <c r="I13967"/>
    </row>
    <row r="13968" spans="5:9" s="17" customFormat="1" ht="12.75">
      <c r="E13968" s="19"/>
      <c r="G13968" s="16"/>
      <c r="H13968"/>
      <c r="I13968"/>
    </row>
    <row r="13969" spans="5:9" s="17" customFormat="1" ht="12.75">
      <c r="E13969" s="19"/>
      <c r="G13969" s="16"/>
      <c r="H13969"/>
      <c r="I13969"/>
    </row>
    <row r="13970" spans="5:9" s="17" customFormat="1" ht="12.75">
      <c r="E13970" s="19"/>
      <c r="G13970" s="16"/>
      <c r="H13970"/>
      <c r="I13970"/>
    </row>
    <row r="13971" spans="5:9" s="17" customFormat="1" ht="12.75">
      <c r="E13971" s="19"/>
      <c r="G13971" s="16"/>
      <c r="H13971"/>
      <c r="I13971"/>
    </row>
    <row r="13972" spans="5:9" s="17" customFormat="1" ht="12.75">
      <c r="E13972" s="19"/>
      <c r="G13972" s="16"/>
      <c r="H13972"/>
      <c r="I13972"/>
    </row>
    <row r="13973" spans="5:9" s="17" customFormat="1" ht="12.75">
      <c r="E13973" s="19"/>
      <c r="G13973" s="16"/>
      <c r="H13973"/>
      <c r="I13973"/>
    </row>
    <row r="13974" spans="5:9" s="17" customFormat="1" ht="12.75">
      <c r="E13974" s="19"/>
      <c r="G13974" s="16"/>
      <c r="H13974"/>
      <c r="I13974"/>
    </row>
    <row r="13975" spans="5:9" s="17" customFormat="1" ht="12.75">
      <c r="E13975" s="19"/>
      <c r="G13975" s="16"/>
      <c r="H13975"/>
      <c r="I13975"/>
    </row>
    <row r="13976" spans="5:9" s="17" customFormat="1" ht="12.75">
      <c r="E13976" s="19"/>
      <c r="G13976" s="16"/>
      <c r="H13976"/>
      <c r="I13976"/>
    </row>
    <row r="13977" spans="5:9" s="17" customFormat="1" ht="12.75">
      <c r="E13977" s="19"/>
      <c r="G13977" s="16"/>
      <c r="H13977"/>
      <c r="I13977"/>
    </row>
    <row r="13978" spans="5:9" s="17" customFormat="1" ht="12.75">
      <c r="E13978" s="19"/>
      <c r="G13978" s="16"/>
      <c r="H13978"/>
      <c r="I13978"/>
    </row>
    <row r="13979" spans="5:9" s="17" customFormat="1" ht="12.75">
      <c r="E13979" s="19"/>
      <c r="G13979" s="16"/>
      <c r="H13979"/>
      <c r="I13979"/>
    </row>
    <row r="13980" spans="5:9" s="17" customFormat="1" ht="12.75">
      <c r="E13980" s="19"/>
      <c r="G13980" s="16"/>
      <c r="H13980"/>
      <c r="I13980"/>
    </row>
    <row r="13981" spans="5:9" s="17" customFormat="1" ht="12.75">
      <c r="E13981" s="19"/>
      <c r="G13981" s="16"/>
      <c r="H13981"/>
      <c r="I13981"/>
    </row>
    <row r="13982" spans="5:9" s="17" customFormat="1" ht="12.75">
      <c r="E13982" s="19"/>
      <c r="G13982" s="16"/>
      <c r="H13982"/>
      <c r="I13982"/>
    </row>
    <row r="13983" spans="5:9" s="17" customFormat="1" ht="12.75">
      <c r="E13983" s="19"/>
      <c r="G13983" s="16"/>
      <c r="H13983"/>
      <c r="I13983"/>
    </row>
    <row r="13984" spans="5:9" s="17" customFormat="1" ht="12.75">
      <c r="E13984" s="19"/>
      <c r="G13984" s="16"/>
      <c r="H13984"/>
      <c r="I13984"/>
    </row>
    <row r="13985" spans="5:9" s="17" customFormat="1" ht="12.75">
      <c r="E13985" s="19"/>
      <c r="G13985" s="16"/>
      <c r="H13985"/>
      <c r="I13985"/>
    </row>
    <row r="13986" spans="5:9" s="17" customFormat="1" ht="12.75">
      <c r="E13986" s="19"/>
      <c r="G13986" s="16"/>
      <c r="H13986"/>
      <c r="I13986"/>
    </row>
    <row r="13987" spans="5:9" s="17" customFormat="1" ht="12.75">
      <c r="E13987" s="19"/>
      <c r="G13987" s="16"/>
      <c r="H13987"/>
      <c r="I13987"/>
    </row>
    <row r="13988" spans="5:9" s="17" customFormat="1" ht="12.75">
      <c r="E13988" s="19"/>
      <c r="G13988" s="16"/>
      <c r="H13988"/>
      <c r="I13988"/>
    </row>
    <row r="13989" spans="5:9" s="17" customFormat="1" ht="12.75">
      <c r="E13989" s="19"/>
      <c r="G13989" s="16"/>
      <c r="H13989"/>
      <c r="I13989"/>
    </row>
    <row r="13990" spans="5:9" s="17" customFormat="1" ht="12.75">
      <c r="E13990" s="19"/>
      <c r="G13990" s="16"/>
      <c r="H13990"/>
      <c r="I13990"/>
    </row>
    <row r="13991" spans="5:9" s="17" customFormat="1" ht="12.75">
      <c r="E13991" s="19"/>
      <c r="G13991" s="16"/>
      <c r="H13991"/>
      <c r="I13991"/>
    </row>
    <row r="13992" spans="5:9" s="17" customFormat="1" ht="12.75">
      <c r="E13992" s="19"/>
      <c r="G13992" s="16"/>
      <c r="H13992"/>
      <c r="I13992"/>
    </row>
    <row r="13993" spans="5:9" s="17" customFormat="1" ht="12.75">
      <c r="E13993" s="19"/>
      <c r="G13993" s="16"/>
      <c r="H13993"/>
      <c r="I13993"/>
    </row>
    <row r="13994" spans="5:9" s="17" customFormat="1" ht="12.75">
      <c r="E13994" s="19"/>
      <c r="G13994" s="16"/>
      <c r="H13994"/>
      <c r="I13994"/>
    </row>
    <row r="13995" spans="5:9" s="17" customFormat="1" ht="12.75">
      <c r="E13995" s="19"/>
      <c r="G13995" s="16"/>
      <c r="H13995"/>
      <c r="I13995"/>
    </row>
    <row r="13996" spans="5:9" s="17" customFormat="1" ht="12.75">
      <c r="E13996" s="19"/>
      <c r="G13996" s="16"/>
      <c r="H13996"/>
      <c r="I13996"/>
    </row>
    <row r="13997" spans="5:9" s="17" customFormat="1" ht="12.75">
      <c r="E13997" s="19"/>
      <c r="G13997" s="16"/>
      <c r="H13997"/>
      <c r="I13997"/>
    </row>
    <row r="13998" spans="5:9" s="17" customFormat="1" ht="12.75">
      <c r="E13998" s="19"/>
      <c r="G13998" s="16"/>
      <c r="H13998"/>
      <c r="I13998"/>
    </row>
    <row r="13999" spans="5:9" s="17" customFormat="1" ht="12.75">
      <c r="E13999" s="19"/>
      <c r="G13999" s="16"/>
      <c r="H13999"/>
      <c r="I13999"/>
    </row>
    <row r="14000" spans="5:9" s="17" customFormat="1" ht="12.75">
      <c r="E14000" s="19"/>
      <c r="G14000" s="16"/>
      <c r="H14000"/>
      <c r="I14000"/>
    </row>
    <row r="14001" spans="5:9" s="17" customFormat="1" ht="12.75">
      <c r="E14001" s="19"/>
      <c r="G14001" s="16"/>
      <c r="H14001"/>
      <c r="I14001"/>
    </row>
    <row r="14002" spans="5:9" s="17" customFormat="1" ht="12.75">
      <c r="E14002" s="19"/>
      <c r="G14002" s="16"/>
      <c r="H14002"/>
      <c r="I14002"/>
    </row>
    <row r="14003" spans="5:9" s="17" customFormat="1" ht="12.75">
      <c r="E14003" s="19"/>
      <c r="G14003" s="16"/>
      <c r="H14003"/>
      <c r="I14003"/>
    </row>
    <row r="14004" spans="5:9" s="17" customFormat="1" ht="12.75">
      <c r="E14004" s="19"/>
      <c r="G14004" s="16"/>
      <c r="H14004"/>
      <c r="I14004"/>
    </row>
    <row r="14005" spans="5:9" s="17" customFormat="1" ht="12.75">
      <c r="E14005" s="19"/>
      <c r="G14005" s="16"/>
      <c r="H14005"/>
      <c r="I14005"/>
    </row>
    <row r="14006" spans="5:9" s="17" customFormat="1" ht="12.75">
      <c r="E14006" s="19"/>
      <c r="G14006" s="16"/>
      <c r="H14006"/>
      <c r="I14006"/>
    </row>
    <row r="14007" spans="5:9" s="17" customFormat="1" ht="12.75">
      <c r="E14007" s="19"/>
      <c r="G14007" s="16"/>
      <c r="H14007"/>
      <c r="I14007"/>
    </row>
    <row r="14008" spans="5:9" s="17" customFormat="1" ht="12.75">
      <c r="E14008" s="19"/>
      <c r="G14008" s="16"/>
      <c r="H14008"/>
      <c r="I14008"/>
    </row>
    <row r="14009" spans="5:9" s="17" customFormat="1" ht="12.75">
      <c r="E14009" s="19"/>
      <c r="G14009" s="16"/>
      <c r="H14009"/>
      <c r="I14009"/>
    </row>
    <row r="14010" spans="5:9" s="17" customFormat="1" ht="12.75">
      <c r="E14010" s="19"/>
      <c r="G14010" s="16"/>
      <c r="H14010"/>
      <c r="I14010"/>
    </row>
    <row r="14011" spans="5:9" s="17" customFormat="1" ht="12.75">
      <c r="E14011" s="19"/>
      <c r="G14011" s="16"/>
      <c r="H14011"/>
      <c r="I14011"/>
    </row>
    <row r="14012" spans="5:9" s="17" customFormat="1" ht="12.75">
      <c r="E14012" s="19"/>
      <c r="G14012" s="16"/>
      <c r="H14012"/>
      <c r="I14012"/>
    </row>
    <row r="14013" spans="5:9" s="17" customFormat="1" ht="12.75">
      <c r="E14013" s="19"/>
      <c r="G14013" s="16"/>
      <c r="H14013"/>
      <c r="I14013"/>
    </row>
    <row r="14014" spans="5:9" s="17" customFormat="1" ht="12.75">
      <c r="E14014" s="19"/>
      <c r="G14014" s="16"/>
      <c r="H14014"/>
      <c r="I14014"/>
    </row>
    <row r="14015" spans="5:9" s="17" customFormat="1" ht="12.75">
      <c r="E14015" s="19"/>
      <c r="G14015" s="16"/>
      <c r="H14015"/>
      <c r="I14015"/>
    </row>
    <row r="14016" spans="5:9" s="17" customFormat="1" ht="12.75">
      <c r="E14016" s="19"/>
      <c r="G14016" s="16"/>
      <c r="H14016"/>
      <c r="I14016"/>
    </row>
    <row r="14017" spans="5:9" s="17" customFormat="1" ht="12.75">
      <c r="E14017" s="19"/>
      <c r="G14017" s="16"/>
      <c r="H14017"/>
      <c r="I14017"/>
    </row>
    <row r="14018" spans="5:9" s="17" customFormat="1" ht="12.75">
      <c r="E14018" s="19"/>
      <c r="G14018" s="16"/>
      <c r="H14018"/>
      <c r="I14018"/>
    </row>
    <row r="14019" spans="5:9" s="17" customFormat="1" ht="12.75">
      <c r="E14019" s="19"/>
      <c r="G14019" s="16"/>
      <c r="H14019"/>
      <c r="I14019"/>
    </row>
    <row r="14020" spans="5:9" s="17" customFormat="1" ht="12.75">
      <c r="E14020" s="19"/>
      <c r="G14020" s="16"/>
      <c r="H14020"/>
      <c r="I14020"/>
    </row>
    <row r="14021" spans="5:9" s="17" customFormat="1" ht="12.75">
      <c r="E14021" s="19"/>
      <c r="G14021" s="16"/>
      <c r="H14021"/>
      <c r="I14021"/>
    </row>
    <row r="14022" spans="5:9" s="17" customFormat="1" ht="12.75">
      <c r="E14022" s="19"/>
      <c r="G14022" s="16"/>
      <c r="H14022"/>
      <c r="I14022"/>
    </row>
    <row r="14023" spans="5:9" s="17" customFormat="1" ht="12.75">
      <c r="E14023" s="19"/>
      <c r="G14023" s="16"/>
      <c r="H14023"/>
      <c r="I14023"/>
    </row>
    <row r="14024" spans="5:9" s="17" customFormat="1" ht="12.75">
      <c r="E14024" s="19"/>
      <c r="G14024" s="16"/>
      <c r="H14024"/>
      <c r="I14024"/>
    </row>
    <row r="14025" spans="5:9" s="17" customFormat="1" ht="12.75">
      <c r="E14025" s="19"/>
      <c r="G14025" s="16"/>
      <c r="H14025"/>
      <c r="I14025"/>
    </row>
    <row r="14026" spans="5:9" s="17" customFormat="1" ht="12.75">
      <c r="E14026" s="19"/>
      <c r="G14026" s="16"/>
      <c r="H14026"/>
      <c r="I14026"/>
    </row>
    <row r="14027" spans="5:9" s="17" customFormat="1" ht="12.75">
      <c r="E14027" s="19"/>
      <c r="G14027" s="16"/>
      <c r="H14027"/>
      <c r="I14027"/>
    </row>
    <row r="14028" spans="5:9" s="17" customFormat="1" ht="12.75">
      <c r="E14028" s="19"/>
      <c r="G14028" s="16"/>
      <c r="H14028"/>
      <c r="I14028"/>
    </row>
    <row r="14029" spans="5:9" s="17" customFormat="1" ht="12.75">
      <c r="E14029" s="19"/>
      <c r="G14029" s="16"/>
      <c r="H14029"/>
      <c r="I14029"/>
    </row>
    <row r="14030" spans="5:9" s="17" customFormat="1" ht="12.75">
      <c r="E14030" s="19"/>
      <c r="G14030" s="16"/>
      <c r="H14030"/>
      <c r="I14030"/>
    </row>
    <row r="14031" spans="5:9" s="17" customFormat="1" ht="12.75">
      <c r="E14031" s="19"/>
      <c r="G14031" s="16"/>
      <c r="H14031"/>
      <c r="I14031"/>
    </row>
    <row r="14032" spans="5:9" s="17" customFormat="1" ht="12.75">
      <c r="E14032" s="19"/>
      <c r="G14032" s="16"/>
      <c r="H14032"/>
      <c r="I14032"/>
    </row>
    <row r="14033" spans="5:9" s="17" customFormat="1" ht="12.75">
      <c r="E14033" s="19"/>
      <c r="G14033" s="16"/>
      <c r="H14033"/>
      <c r="I14033"/>
    </row>
    <row r="14034" spans="5:9" s="17" customFormat="1" ht="12.75">
      <c r="E14034" s="19"/>
      <c r="G14034" s="16"/>
      <c r="H14034"/>
      <c r="I14034"/>
    </row>
    <row r="14035" spans="5:9" s="17" customFormat="1" ht="12.75">
      <c r="E14035" s="19"/>
      <c r="G14035" s="16"/>
      <c r="H14035"/>
      <c r="I14035"/>
    </row>
    <row r="14036" spans="5:9" s="17" customFormat="1" ht="12.75">
      <c r="E14036" s="19"/>
      <c r="G14036" s="16"/>
      <c r="H14036"/>
      <c r="I14036"/>
    </row>
    <row r="14037" spans="5:9" s="17" customFormat="1" ht="12.75">
      <c r="E14037" s="19"/>
      <c r="G14037" s="16"/>
      <c r="H14037"/>
      <c r="I14037"/>
    </row>
    <row r="14038" spans="5:9" s="17" customFormat="1" ht="12.75">
      <c r="E14038" s="19"/>
      <c r="G14038" s="16"/>
      <c r="H14038"/>
      <c r="I14038"/>
    </row>
    <row r="14039" spans="5:9" s="17" customFormat="1" ht="12.75">
      <c r="E14039" s="19"/>
      <c r="G14039" s="16"/>
      <c r="H14039"/>
      <c r="I14039"/>
    </row>
    <row r="14040" spans="5:9" s="17" customFormat="1" ht="12.75">
      <c r="E14040" s="19"/>
      <c r="G14040" s="16"/>
      <c r="H14040"/>
      <c r="I14040"/>
    </row>
    <row r="14041" spans="5:9" s="17" customFormat="1" ht="12.75">
      <c r="E14041" s="19"/>
      <c r="G14041" s="16"/>
      <c r="H14041"/>
      <c r="I14041"/>
    </row>
    <row r="14042" spans="5:9" s="17" customFormat="1" ht="12.75">
      <c r="E14042" s="19"/>
      <c r="G14042" s="16"/>
      <c r="H14042"/>
      <c r="I14042"/>
    </row>
    <row r="14043" spans="5:9" s="17" customFormat="1" ht="12.75">
      <c r="E14043" s="19"/>
      <c r="G14043" s="16"/>
      <c r="H14043"/>
      <c r="I14043"/>
    </row>
    <row r="14044" spans="5:9" s="17" customFormat="1" ht="12.75">
      <c r="E14044" s="19"/>
      <c r="G14044" s="16"/>
      <c r="H14044"/>
      <c r="I14044"/>
    </row>
    <row r="14045" spans="5:9" s="17" customFormat="1" ht="12.75">
      <c r="E14045" s="19"/>
      <c r="G14045" s="16"/>
      <c r="H14045"/>
      <c r="I14045"/>
    </row>
    <row r="14046" spans="5:9" s="17" customFormat="1" ht="12.75">
      <c r="E14046" s="19"/>
      <c r="G14046" s="16"/>
      <c r="H14046"/>
      <c r="I14046"/>
    </row>
    <row r="14047" spans="5:9" s="17" customFormat="1" ht="12.75">
      <c r="E14047" s="19"/>
      <c r="G14047" s="16"/>
      <c r="H14047"/>
      <c r="I14047"/>
    </row>
    <row r="14048" spans="5:9" s="17" customFormat="1" ht="12.75">
      <c r="E14048" s="19"/>
      <c r="G14048" s="16"/>
      <c r="H14048"/>
      <c r="I14048"/>
    </row>
    <row r="14049" spans="5:9" s="17" customFormat="1" ht="12.75">
      <c r="E14049" s="19"/>
      <c r="G14049" s="16"/>
      <c r="H14049"/>
      <c r="I14049"/>
    </row>
    <row r="14050" spans="5:9" s="17" customFormat="1" ht="12.75">
      <c r="E14050" s="19"/>
      <c r="G14050" s="16"/>
      <c r="H14050"/>
      <c r="I14050"/>
    </row>
    <row r="14051" spans="5:9" s="17" customFormat="1" ht="12.75">
      <c r="E14051" s="19"/>
      <c r="G14051" s="16"/>
      <c r="H14051"/>
      <c r="I14051"/>
    </row>
    <row r="14052" spans="5:9" s="17" customFormat="1" ht="12.75">
      <c r="E14052" s="19"/>
      <c r="G14052" s="16"/>
      <c r="H14052"/>
      <c r="I14052"/>
    </row>
    <row r="14053" spans="5:9" s="17" customFormat="1" ht="12.75">
      <c r="E14053" s="19"/>
      <c r="G14053" s="16"/>
      <c r="H14053"/>
      <c r="I14053"/>
    </row>
    <row r="14054" spans="5:9" s="17" customFormat="1" ht="12.75">
      <c r="E14054" s="19"/>
      <c r="G14054" s="16"/>
      <c r="H14054"/>
      <c r="I14054"/>
    </row>
    <row r="14055" spans="5:9" s="17" customFormat="1" ht="12.75">
      <c r="E14055" s="19"/>
      <c r="G14055" s="16"/>
      <c r="H14055"/>
      <c r="I14055"/>
    </row>
    <row r="14056" spans="5:9" s="17" customFormat="1" ht="12.75">
      <c r="E14056" s="19"/>
      <c r="G14056" s="16"/>
      <c r="H14056"/>
      <c r="I14056"/>
    </row>
    <row r="14057" spans="5:9" s="17" customFormat="1" ht="12.75">
      <c r="E14057" s="19"/>
      <c r="G14057" s="16"/>
      <c r="H14057"/>
      <c r="I14057"/>
    </row>
    <row r="14058" spans="5:9" s="17" customFormat="1" ht="12.75">
      <c r="E14058" s="19"/>
      <c r="G14058" s="16"/>
      <c r="H14058"/>
      <c r="I14058"/>
    </row>
    <row r="14059" spans="5:9" s="17" customFormat="1" ht="12.75">
      <c r="E14059" s="19"/>
      <c r="G14059" s="16"/>
      <c r="H14059"/>
      <c r="I14059"/>
    </row>
    <row r="14060" spans="5:9" s="17" customFormat="1" ht="12.75">
      <c r="E14060" s="19"/>
      <c r="G14060" s="16"/>
      <c r="H14060"/>
      <c r="I14060"/>
    </row>
    <row r="14061" spans="5:9" s="17" customFormat="1" ht="12.75">
      <c r="E14061" s="19"/>
      <c r="G14061" s="16"/>
      <c r="H14061"/>
      <c r="I14061"/>
    </row>
    <row r="14062" spans="5:9" s="17" customFormat="1" ht="12.75">
      <c r="E14062" s="19"/>
      <c r="G14062" s="16"/>
      <c r="H14062"/>
      <c r="I14062"/>
    </row>
    <row r="14063" spans="5:9" s="17" customFormat="1" ht="12.75">
      <c r="E14063" s="19"/>
      <c r="G14063" s="16"/>
      <c r="H14063"/>
      <c r="I14063"/>
    </row>
    <row r="14064" spans="5:9" s="17" customFormat="1" ht="12.75">
      <c r="E14064" s="19"/>
      <c r="G14064" s="16"/>
      <c r="H14064"/>
      <c r="I14064"/>
    </row>
    <row r="14065" spans="5:9" s="17" customFormat="1" ht="12.75">
      <c r="E14065" s="19"/>
      <c r="G14065" s="16"/>
      <c r="H14065"/>
      <c r="I14065"/>
    </row>
    <row r="14066" spans="5:9" s="17" customFormat="1" ht="12.75">
      <c r="E14066" s="19"/>
      <c r="G14066" s="16"/>
      <c r="H14066"/>
      <c r="I14066"/>
    </row>
    <row r="14067" spans="5:9" s="17" customFormat="1" ht="12.75">
      <c r="E14067" s="19"/>
      <c r="G14067" s="16"/>
      <c r="H14067"/>
      <c r="I14067"/>
    </row>
    <row r="14068" spans="5:9" s="17" customFormat="1" ht="12.75">
      <c r="E14068" s="19"/>
      <c r="G14068" s="16"/>
      <c r="H14068"/>
      <c r="I14068"/>
    </row>
    <row r="14069" spans="5:9" s="17" customFormat="1" ht="12.75">
      <c r="E14069" s="19"/>
      <c r="G14069" s="16"/>
      <c r="H14069"/>
      <c r="I14069"/>
    </row>
    <row r="14070" spans="5:9" s="17" customFormat="1" ht="12.75">
      <c r="E14070" s="19"/>
      <c r="G14070" s="16"/>
      <c r="H14070"/>
      <c r="I14070"/>
    </row>
    <row r="14071" spans="5:9" s="17" customFormat="1" ht="12.75">
      <c r="E14071" s="19"/>
      <c r="G14071" s="16"/>
      <c r="H14071"/>
      <c r="I14071"/>
    </row>
    <row r="14072" spans="5:9" s="17" customFormat="1" ht="12.75">
      <c r="E14072" s="19"/>
      <c r="G14072" s="16"/>
      <c r="H14072"/>
      <c r="I14072"/>
    </row>
    <row r="14073" spans="5:9" s="17" customFormat="1" ht="12.75">
      <c r="E14073" s="19"/>
      <c r="G14073" s="16"/>
      <c r="H14073"/>
      <c r="I14073"/>
    </row>
    <row r="14074" spans="5:9" s="17" customFormat="1" ht="12.75">
      <c r="E14074" s="19"/>
      <c r="G14074" s="16"/>
      <c r="H14074"/>
      <c r="I14074"/>
    </row>
    <row r="14075" spans="5:9" s="17" customFormat="1" ht="12.75">
      <c r="E14075" s="19"/>
      <c r="G14075" s="16"/>
      <c r="H14075"/>
      <c r="I14075"/>
    </row>
    <row r="14076" spans="5:9" s="17" customFormat="1" ht="12.75">
      <c r="E14076" s="19"/>
      <c r="G14076" s="16"/>
      <c r="H14076"/>
      <c r="I14076"/>
    </row>
    <row r="14077" spans="5:9" s="17" customFormat="1" ht="12.75">
      <c r="E14077" s="19"/>
      <c r="G14077" s="16"/>
      <c r="H14077"/>
      <c r="I14077"/>
    </row>
    <row r="14078" spans="5:9" s="17" customFormat="1" ht="12.75">
      <c r="E14078" s="19"/>
      <c r="G14078" s="16"/>
      <c r="H14078"/>
      <c r="I14078"/>
    </row>
    <row r="14079" spans="5:9" s="17" customFormat="1" ht="12.75">
      <c r="E14079" s="19"/>
      <c r="G14079" s="16"/>
      <c r="H14079"/>
      <c r="I14079"/>
    </row>
    <row r="14080" spans="5:9" s="17" customFormat="1" ht="12.75">
      <c r="E14080" s="19"/>
      <c r="G14080" s="16"/>
      <c r="H14080"/>
      <c r="I14080"/>
    </row>
    <row r="14081" spans="5:9" s="17" customFormat="1" ht="12.75">
      <c r="E14081" s="19"/>
      <c r="G14081" s="16"/>
      <c r="H14081"/>
      <c r="I14081"/>
    </row>
    <row r="14082" spans="5:9" s="17" customFormat="1" ht="12.75">
      <c r="E14082" s="19"/>
      <c r="G14082" s="16"/>
      <c r="H14082"/>
      <c r="I14082"/>
    </row>
    <row r="14083" spans="5:9" s="17" customFormat="1" ht="12.75">
      <c r="E14083" s="19"/>
      <c r="G14083" s="16"/>
      <c r="H14083"/>
      <c r="I14083"/>
    </row>
    <row r="14084" spans="5:9" s="17" customFormat="1" ht="12.75">
      <c r="E14084" s="19"/>
      <c r="G14084" s="16"/>
      <c r="H14084"/>
      <c r="I14084"/>
    </row>
    <row r="14085" spans="5:9" s="17" customFormat="1" ht="12.75">
      <c r="E14085" s="19"/>
      <c r="G14085" s="16"/>
      <c r="H14085"/>
      <c r="I14085"/>
    </row>
    <row r="14086" spans="5:9" s="17" customFormat="1" ht="12.75">
      <c r="E14086" s="19"/>
      <c r="G14086" s="16"/>
      <c r="H14086"/>
      <c r="I14086"/>
    </row>
    <row r="14087" spans="5:9" s="17" customFormat="1" ht="12.75">
      <c r="E14087" s="19"/>
      <c r="G14087" s="16"/>
      <c r="H14087"/>
      <c r="I14087"/>
    </row>
    <row r="14088" spans="5:9" s="17" customFormat="1" ht="12.75">
      <c r="E14088" s="19"/>
      <c r="G14088" s="16"/>
      <c r="H14088"/>
      <c r="I14088"/>
    </row>
    <row r="14089" spans="5:9" s="17" customFormat="1" ht="12.75">
      <c r="E14089" s="19"/>
      <c r="G14089" s="16"/>
      <c r="H14089"/>
      <c r="I14089"/>
    </row>
    <row r="14090" spans="5:9" s="17" customFormat="1" ht="12.75">
      <c r="E14090" s="19"/>
      <c r="G14090" s="16"/>
      <c r="H14090"/>
      <c r="I14090"/>
    </row>
    <row r="14091" spans="5:9" s="17" customFormat="1" ht="12.75">
      <c r="E14091" s="19"/>
      <c r="G14091" s="16"/>
      <c r="H14091"/>
      <c r="I14091"/>
    </row>
    <row r="14092" spans="5:9" s="17" customFormat="1" ht="12.75">
      <c r="E14092" s="19"/>
      <c r="G14092" s="16"/>
      <c r="H14092"/>
      <c r="I14092"/>
    </row>
    <row r="14093" spans="5:9" s="17" customFormat="1" ht="12.75">
      <c r="E14093" s="19"/>
      <c r="G14093" s="16"/>
      <c r="H14093"/>
      <c r="I14093"/>
    </row>
    <row r="14094" spans="5:9" s="17" customFormat="1" ht="12.75">
      <c r="E14094" s="19"/>
      <c r="G14094" s="16"/>
      <c r="H14094"/>
      <c r="I14094"/>
    </row>
    <row r="14095" spans="5:9" s="17" customFormat="1" ht="12.75">
      <c r="E14095" s="19"/>
      <c r="G14095" s="16"/>
      <c r="H14095"/>
      <c r="I14095"/>
    </row>
    <row r="14096" spans="5:9" s="17" customFormat="1" ht="12.75">
      <c r="E14096" s="19"/>
      <c r="G14096" s="16"/>
      <c r="H14096"/>
      <c r="I14096"/>
    </row>
    <row r="14097" spans="5:9" s="17" customFormat="1" ht="12.75">
      <c r="E14097" s="19"/>
      <c r="G14097" s="16"/>
      <c r="H14097"/>
      <c r="I14097"/>
    </row>
    <row r="14098" spans="5:9" s="17" customFormat="1" ht="12.75">
      <c r="E14098" s="19"/>
      <c r="G14098" s="16"/>
      <c r="H14098"/>
      <c r="I14098"/>
    </row>
    <row r="14099" spans="5:9" s="17" customFormat="1" ht="12.75">
      <c r="E14099" s="19"/>
      <c r="G14099" s="16"/>
      <c r="H14099"/>
      <c r="I14099"/>
    </row>
    <row r="14100" spans="5:9" s="17" customFormat="1" ht="12.75">
      <c r="E14100" s="19"/>
      <c r="G14100" s="16"/>
      <c r="H14100"/>
      <c r="I14100"/>
    </row>
    <row r="14101" spans="5:9" s="17" customFormat="1" ht="12.75">
      <c r="E14101" s="19"/>
      <c r="G14101" s="16"/>
      <c r="H14101"/>
      <c r="I14101"/>
    </row>
    <row r="14102" spans="5:9" s="17" customFormat="1" ht="12.75">
      <c r="E14102" s="19"/>
      <c r="G14102" s="16"/>
      <c r="H14102"/>
      <c r="I14102"/>
    </row>
    <row r="14103" spans="5:9" s="17" customFormat="1" ht="12.75">
      <c r="E14103" s="19"/>
      <c r="G14103" s="16"/>
      <c r="H14103"/>
      <c r="I14103"/>
    </row>
    <row r="14104" spans="5:9" s="17" customFormat="1" ht="12.75">
      <c r="E14104" s="19"/>
      <c r="G14104" s="16"/>
      <c r="H14104"/>
      <c r="I14104"/>
    </row>
    <row r="14105" spans="5:9" s="17" customFormat="1" ht="12.75">
      <c r="E14105" s="19"/>
      <c r="G14105" s="16"/>
      <c r="H14105"/>
      <c r="I14105"/>
    </row>
    <row r="14106" spans="5:9" s="17" customFormat="1" ht="12.75">
      <c r="E14106" s="19"/>
      <c r="G14106" s="16"/>
      <c r="H14106"/>
      <c r="I14106"/>
    </row>
    <row r="14107" spans="5:9" s="17" customFormat="1" ht="12.75">
      <c r="E14107" s="19"/>
      <c r="G14107" s="16"/>
      <c r="H14107"/>
      <c r="I14107"/>
    </row>
    <row r="14108" spans="5:9" s="17" customFormat="1" ht="12.75">
      <c r="E14108" s="19"/>
      <c r="G14108" s="16"/>
      <c r="H14108"/>
      <c r="I14108"/>
    </row>
    <row r="14109" spans="5:9" s="17" customFormat="1" ht="12.75">
      <c r="E14109" s="19"/>
      <c r="G14109" s="16"/>
      <c r="H14109"/>
      <c r="I14109"/>
    </row>
    <row r="14110" spans="5:9" s="17" customFormat="1" ht="12.75">
      <c r="E14110" s="19"/>
      <c r="G14110" s="16"/>
      <c r="H14110"/>
      <c r="I14110"/>
    </row>
    <row r="14111" spans="5:9" s="17" customFormat="1" ht="12.75">
      <c r="E14111" s="19"/>
      <c r="G14111" s="16"/>
      <c r="H14111"/>
      <c r="I14111"/>
    </row>
    <row r="14112" spans="5:9" s="17" customFormat="1" ht="12.75">
      <c r="E14112" s="19"/>
      <c r="G14112" s="16"/>
      <c r="H14112"/>
      <c r="I14112"/>
    </row>
    <row r="14113" spans="5:9" s="17" customFormat="1" ht="12.75">
      <c r="E14113" s="19"/>
      <c r="G14113" s="16"/>
      <c r="H14113"/>
      <c r="I14113"/>
    </row>
    <row r="14114" spans="5:9" s="17" customFormat="1" ht="12.75">
      <c r="E14114" s="19"/>
      <c r="G14114" s="16"/>
      <c r="H14114"/>
      <c r="I14114"/>
    </row>
    <row r="14115" spans="5:9" s="17" customFormat="1" ht="12.75">
      <c r="E14115" s="19"/>
      <c r="G14115" s="16"/>
      <c r="H14115"/>
      <c r="I14115"/>
    </row>
    <row r="14116" spans="5:9" s="17" customFormat="1" ht="12.75">
      <c r="E14116" s="19"/>
      <c r="G14116" s="16"/>
      <c r="H14116"/>
      <c r="I14116"/>
    </row>
    <row r="14117" spans="5:9" s="17" customFormat="1" ht="12.75">
      <c r="E14117" s="19"/>
      <c r="G14117" s="16"/>
      <c r="H14117"/>
      <c r="I14117"/>
    </row>
    <row r="14118" spans="5:9" s="17" customFormat="1" ht="12.75">
      <c r="E14118" s="19"/>
      <c r="G14118" s="16"/>
      <c r="H14118"/>
      <c r="I14118"/>
    </row>
    <row r="14119" spans="5:9" s="17" customFormat="1" ht="12.75">
      <c r="E14119" s="19"/>
      <c r="G14119" s="16"/>
      <c r="H14119"/>
      <c r="I14119"/>
    </row>
    <row r="14120" spans="5:9" s="17" customFormat="1" ht="12.75">
      <c r="E14120" s="19"/>
      <c r="G14120" s="16"/>
      <c r="H14120"/>
      <c r="I14120"/>
    </row>
    <row r="14121" spans="5:9" s="17" customFormat="1" ht="12.75">
      <c r="E14121" s="19"/>
      <c r="G14121" s="16"/>
      <c r="H14121"/>
      <c r="I14121"/>
    </row>
    <row r="14122" spans="5:9" s="17" customFormat="1" ht="12.75">
      <c r="E14122" s="19"/>
      <c r="G14122" s="16"/>
      <c r="H14122"/>
      <c r="I14122"/>
    </row>
    <row r="14123" spans="5:9" s="17" customFormat="1" ht="12.75">
      <c r="E14123" s="19"/>
      <c r="G14123" s="16"/>
      <c r="H14123"/>
      <c r="I14123"/>
    </row>
    <row r="14124" spans="5:9" s="17" customFormat="1" ht="12.75">
      <c r="E14124" s="19"/>
      <c r="G14124" s="16"/>
      <c r="H14124"/>
      <c r="I14124"/>
    </row>
    <row r="14125" spans="5:9" s="17" customFormat="1" ht="12.75">
      <c r="E14125" s="19"/>
      <c r="G14125" s="16"/>
      <c r="H14125"/>
      <c r="I14125"/>
    </row>
    <row r="14126" spans="5:9" s="17" customFormat="1" ht="12.75">
      <c r="E14126" s="19"/>
      <c r="G14126" s="16"/>
      <c r="H14126"/>
      <c r="I14126"/>
    </row>
    <row r="14127" spans="5:9" s="17" customFormat="1" ht="12.75">
      <c r="E14127" s="19"/>
      <c r="G14127" s="16"/>
      <c r="H14127"/>
      <c r="I14127"/>
    </row>
    <row r="14128" spans="5:9" s="17" customFormat="1" ht="12.75">
      <c r="E14128" s="19"/>
      <c r="G14128" s="16"/>
      <c r="H14128"/>
      <c r="I14128"/>
    </row>
    <row r="14129" spans="5:9" s="17" customFormat="1" ht="12.75">
      <c r="E14129" s="19"/>
      <c r="G14129" s="16"/>
      <c r="H14129"/>
      <c r="I14129"/>
    </row>
    <row r="14130" spans="5:9" s="17" customFormat="1" ht="12.75">
      <c r="E14130" s="19"/>
      <c r="G14130" s="16"/>
      <c r="H14130"/>
      <c r="I14130"/>
    </row>
    <row r="14131" spans="5:9" s="17" customFormat="1" ht="12.75">
      <c r="E14131" s="19"/>
      <c r="G14131" s="16"/>
      <c r="H14131"/>
      <c r="I14131"/>
    </row>
    <row r="14132" spans="5:9" s="17" customFormat="1" ht="12.75">
      <c r="E14132" s="19"/>
      <c r="G14132" s="16"/>
      <c r="H14132"/>
      <c r="I14132"/>
    </row>
    <row r="14133" spans="5:9" s="17" customFormat="1" ht="12.75">
      <c r="E14133" s="19"/>
      <c r="G14133" s="16"/>
      <c r="H14133"/>
      <c r="I14133"/>
    </row>
    <row r="14134" spans="5:9" s="17" customFormat="1" ht="12.75">
      <c r="E14134" s="19"/>
      <c r="G14134" s="16"/>
      <c r="H14134"/>
      <c r="I14134"/>
    </row>
    <row r="14135" spans="5:9" s="17" customFormat="1" ht="12.75">
      <c r="E14135" s="19"/>
      <c r="G14135" s="16"/>
      <c r="H14135"/>
      <c r="I14135"/>
    </row>
    <row r="14136" spans="5:9" s="17" customFormat="1" ht="12.75">
      <c r="E14136" s="19"/>
      <c r="G14136" s="16"/>
      <c r="H14136"/>
      <c r="I14136"/>
    </row>
    <row r="14137" spans="5:9" s="17" customFormat="1" ht="12.75">
      <c r="E14137" s="19"/>
      <c r="G14137" s="16"/>
      <c r="H14137"/>
      <c r="I14137"/>
    </row>
    <row r="14138" spans="5:9" s="17" customFormat="1" ht="12.75">
      <c r="E14138" s="19"/>
      <c r="G14138" s="16"/>
      <c r="H14138"/>
      <c r="I14138"/>
    </row>
    <row r="14139" spans="5:9" s="17" customFormat="1" ht="12.75">
      <c r="E14139" s="19"/>
      <c r="G14139" s="16"/>
      <c r="H14139"/>
      <c r="I14139"/>
    </row>
    <row r="14140" spans="5:9" s="17" customFormat="1" ht="12.75">
      <c r="E14140" s="19"/>
      <c r="G14140" s="16"/>
      <c r="H14140"/>
      <c r="I14140"/>
    </row>
    <row r="14141" spans="5:9" s="17" customFormat="1" ht="12.75">
      <c r="E14141" s="19"/>
      <c r="G14141" s="16"/>
      <c r="H14141"/>
      <c r="I14141"/>
    </row>
    <row r="14142" spans="5:9" s="17" customFormat="1" ht="12.75">
      <c r="E14142" s="19"/>
      <c r="G14142" s="16"/>
      <c r="H14142"/>
      <c r="I14142"/>
    </row>
    <row r="14143" spans="5:9" s="17" customFormat="1" ht="12.75">
      <c r="E14143" s="19"/>
      <c r="G14143" s="16"/>
      <c r="H14143"/>
      <c r="I14143"/>
    </row>
    <row r="14144" spans="5:9" s="17" customFormat="1" ht="12.75">
      <c r="E14144" s="19"/>
      <c r="G14144" s="16"/>
      <c r="H14144"/>
      <c r="I14144"/>
    </row>
    <row r="14145" spans="5:9" s="17" customFormat="1" ht="12.75">
      <c r="E14145" s="19"/>
      <c r="G14145" s="16"/>
      <c r="H14145"/>
      <c r="I14145"/>
    </row>
    <row r="14146" spans="5:9" s="17" customFormat="1" ht="12.75">
      <c r="E14146" s="19"/>
      <c r="G14146" s="16"/>
      <c r="H14146"/>
      <c r="I14146"/>
    </row>
    <row r="14147" spans="5:9" s="17" customFormat="1" ht="12.75">
      <c r="E14147" s="19"/>
      <c r="G14147" s="16"/>
      <c r="H14147"/>
      <c r="I14147"/>
    </row>
    <row r="14148" spans="5:9" s="17" customFormat="1" ht="12.75">
      <c r="E14148" s="19"/>
      <c r="G14148" s="16"/>
      <c r="H14148"/>
      <c r="I14148"/>
    </row>
    <row r="14149" spans="5:9" s="17" customFormat="1" ht="12.75">
      <c r="E14149" s="19"/>
      <c r="G14149" s="16"/>
      <c r="H14149"/>
      <c r="I14149"/>
    </row>
    <row r="14150" spans="5:9" s="17" customFormat="1" ht="12.75">
      <c r="E14150" s="19"/>
      <c r="G14150" s="16"/>
      <c r="H14150"/>
      <c r="I14150"/>
    </row>
    <row r="14151" spans="5:9" s="17" customFormat="1" ht="12.75">
      <c r="E14151" s="19"/>
      <c r="G14151" s="16"/>
      <c r="H14151"/>
      <c r="I14151"/>
    </row>
    <row r="14152" spans="5:9" s="17" customFormat="1" ht="12.75">
      <c r="E14152" s="19"/>
      <c r="G14152" s="16"/>
      <c r="H14152"/>
      <c r="I14152"/>
    </row>
    <row r="14153" spans="5:9" s="17" customFormat="1" ht="12.75">
      <c r="E14153" s="19"/>
      <c r="G14153" s="16"/>
      <c r="H14153"/>
      <c r="I14153"/>
    </row>
    <row r="14154" spans="5:9" s="17" customFormat="1" ht="12.75">
      <c r="E14154" s="19"/>
      <c r="G14154" s="16"/>
      <c r="H14154"/>
      <c r="I14154"/>
    </row>
    <row r="14155" spans="5:9" s="17" customFormat="1" ht="12.75">
      <c r="E14155" s="19"/>
      <c r="G14155" s="16"/>
      <c r="H14155"/>
      <c r="I14155"/>
    </row>
    <row r="14156" spans="5:9" s="17" customFormat="1" ht="12.75">
      <c r="E14156" s="19"/>
      <c r="G14156" s="16"/>
      <c r="H14156"/>
      <c r="I14156"/>
    </row>
    <row r="14157" spans="5:9" s="17" customFormat="1" ht="12.75">
      <c r="E14157" s="19"/>
      <c r="G14157" s="16"/>
      <c r="H14157"/>
      <c r="I14157"/>
    </row>
    <row r="14158" spans="5:9" s="17" customFormat="1" ht="12.75">
      <c r="E14158" s="19"/>
      <c r="G14158" s="16"/>
      <c r="H14158"/>
      <c r="I14158"/>
    </row>
    <row r="14159" spans="5:9" s="17" customFormat="1" ht="12.75">
      <c r="E14159" s="19"/>
      <c r="G14159" s="16"/>
      <c r="H14159"/>
      <c r="I14159"/>
    </row>
    <row r="14160" spans="5:9" s="17" customFormat="1" ht="12.75">
      <c r="E14160" s="19"/>
      <c r="G14160" s="16"/>
      <c r="H14160"/>
      <c r="I14160"/>
    </row>
    <row r="14161" spans="5:9" s="17" customFormat="1" ht="12.75">
      <c r="E14161" s="19"/>
      <c r="G14161" s="16"/>
      <c r="H14161"/>
      <c r="I14161"/>
    </row>
    <row r="14162" spans="5:9" s="17" customFormat="1" ht="12.75">
      <c r="E14162" s="19"/>
      <c r="G14162" s="16"/>
      <c r="H14162"/>
      <c r="I14162"/>
    </row>
    <row r="14163" spans="5:9" s="17" customFormat="1" ht="12.75">
      <c r="E14163" s="19"/>
      <c r="G14163" s="16"/>
      <c r="H14163"/>
      <c r="I14163"/>
    </row>
    <row r="14164" spans="5:9" s="17" customFormat="1" ht="12.75">
      <c r="E14164" s="19"/>
      <c r="G14164" s="16"/>
      <c r="H14164"/>
      <c r="I14164"/>
    </row>
    <row r="14165" spans="5:9" s="17" customFormat="1" ht="12.75">
      <c r="E14165" s="19"/>
      <c r="G14165" s="16"/>
      <c r="H14165"/>
      <c r="I14165"/>
    </row>
    <row r="14166" spans="5:9" s="17" customFormat="1" ht="12.75">
      <c r="E14166" s="19"/>
      <c r="G14166" s="16"/>
      <c r="H14166"/>
      <c r="I14166"/>
    </row>
    <row r="14167" spans="5:9" s="17" customFormat="1" ht="12.75">
      <c r="E14167" s="19"/>
      <c r="G14167" s="16"/>
      <c r="H14167"/>
      <c r="I14167"/>
    </row>
    <row r="14168" spans="5:9" s="17" customFormat="1" ht="12.75">
      <c r="E14168" s="19"/>
      <c r="G14168" s="16"/>
      <c r="H14168"/>
      <c r="I14168"/>
    </row>
    <row r="14169" spans="5:9" s="17" customFormat="1" ht="12.75">
      <c r="E14169" s="19"/>
      <c r="G14169" s="16"/>
      <c r="H14169"/>
      <c r="I14169"/>
    </row>
    <row r="14170" spans="5:9" s="17" customFormat="1" ht="12.75">
      <c r="E14170" s="19"/>
      <c r="G14170" s="16"/>
      <c r="H14170"/>
      <c r="I14170"/>
    </row>
    <row r="14171" spans="5:9" s="17" customFormat="1" ht="12.75">
      <c r="E14171" s="19"/>
      <c r="G14171" s="16"/>
      <c r="H14171"/>
      <c r="I14171"/>
    </row>
    <row r="14172" spans="5:9" s="17" customFormat="1" ht="12.75">
      <c r="E14172" s="19"/>
      <c r="G14172" s="16"/>
      <c r="H14172"/>
      <c r="I14172"/>
    </row>
    <row r="14173" spans="5:9" s="17" customFormat="1" ht="12.75">
      <c r="E14173" s="19"/>
      <c r="G14173" s="16"/>
      <c r="H14173"/>
      <c r="I14173"/>
    </row>
    <row r="14174" spans="5:9" s="17" customFormat="1" ht="12.75">
      <c r="E14174" s="19"/>
      <c r="G14174" s="16"/>
      <c r="H14174"/>
      <c r="I14174"/>
    </row>
    <row r="14175" spans="5:9" s="17" customFormat="1" ht="12.75">
      <c r="E14175" s="19"/>
      <c r="G14175" s="16"/>
      <c r="H14175"/>
      <c r="I14175"/>
    </row>
    <row r="14176" spans="5:9" s="17" customFormat="1" ht="12.75">
      <c r="E14176" s="19"/>
      <c r="G14176" s="16"/>
      <c r="H14176"/>
      <c r="I14176"/>
    </row>
    <row r="14177" spans="5:9" s="17" customFormat="1" ht="12.75">
      <c r="E14177" s="19"/>
      <c r="G14177" s="16"/>
      <c r="H14177"/>
      <c r="I14177"/>
    </row>
    <row r="14178" spans="5:9" s="17" customFormat="1" ht="12.75">
      <c r="E14178" s="19"/>
      <c r="G14178" s="16"/>
      <c r="H14178"/>
      <c r="I14178"/>
    </row>
    <row r="14179" spans="5:9" s="17" customFormat="1" ht="12.75">
      <c r="E14179" s="19"/>
      <c r="G14179" s="16"/>
      <c r="H14179"/>
      <c r="I14179"/>
    </row>
    <row r="14180" spans="5:9" s="17" customFormat="1" ht="12.75">
      <c r="E14180" s="19"/>
      <c r="G14180" s="16"/>
      <c r="H14180"/>
      <c r="I14180"/>
    </row>
    <row r="14181" spans="5:9" s="17" customFormat="1" ht="12.75">
      <c r="E14181" s="19"/>
      <c r="G14181" s="16"/>
      <c r="H14181"/>
      <c r="I14181"/>
    </row>
    <row r="14182" spans="5:9" s="17" customFormat="1" ht="12.75">
      <c r="E14182" s="19"/>
      <c r="G14182" s="16"/>
      <c r="H14182"/>
      <c r="I14182"/>
    </row>
    <row r="14183" spans="5:9" s="17" customFormat="1" ht="12.75">
      <c r="E14183" s="19"/>
      <c r="G14183" s="16"/>
      <c r="H14183"/>
      <c r="I14183"/>
    </row>
    <row r="14184" spans="5:9" s="17" customFormat="1" ht="12.75">
      <c r="E14184" s="19"/>
      <c r="G14184" s="16"/>
      <c r="H14184"/>
      <c r="I14184"/>
    </row>
    <row r="14185" spans="5:9" s="17" customFormat="1" ht="12.75">
      <c r="E14185" s="19"/>
      <c r="G14185" s="16"/>
      <c r="H14185"/>
      <c r="I14185"/>
    </row>
    <row r="14186" spans="5:9" s="17" customFormat="1" ht="12.75">
      <c r="E14186" s="19"/>
      <c r="G14186" s="16"/>
      <c r="H14186"/>
      <c r="I14186"/>
    </row>
    <row r="14187" spans="5:9" s="17" customFormat="1" ht="12.75">
      <c r="E14187" s="19"/>
      <c r="G14187" s="16"/>
      <c r="H14187"/>
      <c r="I14187"/>
    </row>
    <row r="14188" spans="5:9" s="17" customFormat="1" ht="12.75">
      <c r="E14188" s="19"/>
      <c r="G14188" s="16"/>
      <c r="H14188"/>
      <c r="I14188"/>
    </row>
    <row r="14189" spans="5:9" s="17" customFormat="1" ht="12.75">
      <c r="E14189" s="19"/>
      <c r="G14189" s="16"/>
      <c r="H14189"/>
      <c r="I14189"/>
    </row>
    <row r="14190" spans="5:9" s="17" customFormat="1" ht="12.75">
      <c r="E14190" s="19"/>
      <c r="G14190" s="16"/>
      <c r="H14190"/>
      <c r="I14190"/>
    </row>
    <row r="14191" spans="5:9" s="17" customFormat="1" ht="12.75">
      <c r="E14191" s="19"/>
      <c r="G14191" s="16"/>
      <c r="H14191"/>
      <c r="I14191"/>
    </row>
    <row r="14192" spans="5:9" s="17" customFormat="1" ht="12.75">
      <c r="E14192" s="19"/>
      <c r="G14192" s="16"/>
      <c r="H14192"/>
      <c r="I14192"/>
    </row>
    <row r="14193" spans="5:9" s="17" customFormat="1" ht="12.75">
      <c r="E14193" s="19"/>
      <c r="G14193" s="16"/>
      <c r="H14193"/>
      <c r="I14193"/>
    </row>
    <row r="14194" spans="5:9" s="17" customFormat="1" ht="12.75">
      <c r="E14194" s="19"/>
      <c r="G14194" s="16"/>
      <c r="H14194"/>
      <c r="I14194"/>
    </row>
    <row r="14195" spans="5:9" s="17" customFormat="1" ht="12.75">
      <c r="E14195" s="19"/>
      <c r="G14195" s="16"/>
      <c r="H14195"/>
      <c r="I14195"/>
    </row>
    <row r="14196" spans="5:9" s="17" customFormat="1" ht="12.75">
      <c r="E14196" s="19"/>
      <c r="G14196" s="16"/>
      <c r="H14196"/>
      <c r="I14196"/>
    </row>
    <row r="14197" spans="5:9" s="17" customFormat="1" ht="12.75">
      <c r="E14197" s="19"/>
      <c r="G14197" s="16"/>
      <c r="H14197"/>
      <c r="I14197"/>
    </row>
    <row r="14198" spans="5:9" s="17" customFormat="1" ht="12.75">
      <c r="E14198" s="19"/>
      <c r="G14198" s="16"/>
      <c r="H14198"/>
      <c r="I14198"/>
    </row>
    <row r="14199" spans="5:9" s="17" customFormat="1" ht="12.75">
      <c r="E14199" s="19"/>
      <c r="G14199" s="16"/>
      <c r="H14199"/>
      <c r="I14199"/>
    </row>
    <row r="14200" spans="5:9" s="17" customFormat="1" ht="12.75">
      <c r="E14200" s="19"/>
      <c r="G14200" s="16"/>
      <c r="H14200"/>
      <c r="I14200"/>
    </row>
    <row r="14201" spans="5:9" s="17" customFormat="1" ht="12.75">
      <c r="E14201" s="19"/>
      <c r="G14201" s="16"/>
      <c r="H14201"/>
      <c r="I14201"/>
    </row>
    <row r="14202" spans="5:9" s="17" customFormat="1" ht="12.75">
      <c r="E14202" s="19"/>
      <c r="G14202" s="16"/>
      <c r="H14202"/>
      <c r="I14202"/>
    </row>
    <row r="14203" spans="5:9" s="17" customFormat="1" ht="12.75">
      <c r="E14203" s="19"/>
      <c r="G14203" s="16"/>
      <c r="H14203"/>
      <c r="I14203"/>
    </row>
    <row r="14204" spans="5:9" s="17" customFormat="1" ht="12.75">
      <c r="E14204" s="19"/>
      <c r="G14204" s="16"/>
      <c r="H14204"/>
      <c r="I14204"/>
    </row>
    <row r="14205" spans="5:9" s="17" customFormat="1" ht="12.75">
      <c r="E14205" s="19"/>
      <c r="G14205" s="16"/>
      <c r="H14205"/>
      <c r="I14205"/>
    </row>
    <row r="14206" spans="5:9" s="17" customFormat="1" ht="12.75">
      <c r="E14206" s="19"/>
      <c r="G14206" s="16"/>
      <c r="H14206"/>
      <c r="I14206"/>
    </row>
    <row r="14207" spans="5:9" s="17" customFormat="1" ht="12.75">
      <c r="E14207" s="19"/>
      <c r="G14207" s="16"/>
      <c r="H14207"/>
      <c r="I14207"/>
    </row>
    <row r="14208" spans="5:9" s="17" customFormat="1" ht="12.75">
      <c r="E14208" s="19"/>
      <c r="G14208" s="16"/>
      <c r="H14208"/>
      <c r="I14208"/>
    </row>
    <row r="14209" spans="5:9" s="17" customFormat="1" ht="12.75">
      <c r="E14209" s="19"/>
      <c r="G14209" s="16"/>
      <c r="H14209"/>
      <c r="I14209"/>
    </row>
    <row r="14210" spans="5:9" s="17" customFormat="1" ht="12.75">
      <c r="E14210" s="19"/>
      <c r="G14210" s="16"/>
      <c r="H14210"/>
      <c r="I14210"/>
    </row>
    <row r="14211" spans="5:9" s="17" customFormat="1" ht="12.75">
      <c r="E14211" s="19"/>
      <c r="G14211" s="16"/>
      <c r="H14211"/>
      <c r="I14211"/>
    </row>
    <row r="14212" spans="5:9" s="17" customFormat="1" ht="12.75">
      <c r="E14212" s="19"/>
      <c r="G14212" s="16"/>
      <c r="H14212"/>
      <c r="I14212"/>
    </row>
    <row r="14213" spans="5:9" s="17" customFormat="1" ht="12.75">
      <c r="E14213" s="19"/>
      <c r="G14213" s="16"/>
      <c r="H14213"/>
      <c r="I14213"/>
    </row>
    <row r="14214" spans="5:9" s="17" customFormat="1" ht="12.75">
      <c r="E14214" s="19"/>
      <c r="G14214" s="16"/>
      <c r="H14214"/>
      <c r="I14214"/>
    </row>
    <row r="14215" spans="5:9" s="17" customFormat="1" ht="12.75">
      <c r="E14215" s="19"/>
      <c r="G14215" s="16"/>
      <c r="H14215"/>
      <c r="I14215"/>
    </row>
    <row r="14216" spans="5:9" s="17" customFormat="1" ht="12.75">
      <c r="E14216" s="19"/>
      <c r="G14216" s="16"/>
      <c r="H14216"/>
      <c r="I14216"/>
    </row>
    <row r="14217" spans="5:9" s="17" customFormat="1" ht="12.75">
      <c r="E14217" s="19"/>
      <c r="G14217" s="16"/>
      <c r="H14217"/>
      <c r="I14217"/>
    </row>
    <row r="14218" spans="5:9" s="17" customFormat="1" ht="12.75">
      <c r="E14218" s="19"/>
      <c r="G14218" s="16"/>
      <c r="H14218"/>
      <c r="I14218"/>
    </row>
    <row r="14219" spans="5:9" s="17" customFormat="1" ht="12.75">
      <c r="E14219" s="19"/>
      <c r="G14219" s="16"/>
      <c r="H14219"/>
      <c r="I14219"/>
    </row>
    <row r="14220" spans="5:9" s="17" customFormat="1" ht="12.75">
      <c r="E14220" s="19"/>
      <c r="G14220" s="16"/>
      <c r="H14220"/>
      <c r="I14220"/>
    </row>
    <row r="14221" spans="5:9" s="17" customFormat="1" ht="12.75">
      <c r="E14221" s="19"/>
      <c r="G14221" s="16"/>
      <c r="H14221"/>
      <c r="I14221"/>
    </row>
    <row r="14222" spans="5:9" s="17" customFormat="1" ht="12.75">
      <c r="E14222" s="19"/>
      <c r="G14222" s="16"/>
      <c r="H14222"/>
      <c r="I14222"/>
    </row>
    <row r="14223" spans="5:9" s="17" customFormat="1" ht="12.75">
      <c r="E14223" s="19"/>
      <c r="G14223" s="16"/>
      <c r="H14223"/>
      <c r="I14223"/>
    </row>
    <row r="14224" spans="5:9" s="17" customFormat="1" ht="12.75">
      <c r="E14224" s="19"/>
      <c r="G14224" s="16"/>
      <c r="H14224"/>
      <c r="I14224"/>
    </row>
    <row r="14225" spans="5:9" s="17" customFormat="1" ht="12.75">
      <c r="E14225" s="19"/>
      <c r="G14225" s="16"/>
      <c r="H14225"/>
      <c r="I14225"/>
    </row>
    <row r="14226" spans="5:9" s="17" customFormat="1" ht="12.75">
      <c r="E14226" s="19"/>
      <c r="G14226" s="16"/>
      <c r="H14226"/>
      <c r="I14226"/>
    </row>
    <row r="14227" spans="5:9" s="17" customFormat="1" ht="12.75">
      <c r="E14227" s="19"/>
      <c r="G14227" s="16"/>
      <c r="H14227"/>
      <c r="I14227"/>
    </row>
    <row r="14228" spans="5:9" s="17" customFormat="1" ht="12.75">
      <c r="E14228" s="19"/>
      <c r="G14228" s="16"/>
      <c r="H14228"/>
      <c r="I14228"/>
    </row>
    <row r="14229" spans="5:9" s="17" customFormat="1" ht="12.75">
      <c r="E14229" s="19"/>
      <c r="G14229" s="16"/>
      <c r="H14229"/>
      <c r="I14229"/>
    </row>
    <row r="14230" spans="5:9" s="17" customFormat="1" ht="12.75">
      <c r="E14230" s="19"/>
      <c r="G14230" s="16"/>
      <c r="H14230"/>
      <c r="I14230"/>
    </row>
    <row r="14231" spans="5:9" s="17" customFormat="1" ht="12.75">
      <c r="E14231" s="19"/>
      <c r="G14231" s="16"/>
      <c r="H14231"/>
      <c r="I14231"/>
    </row>
    <row r="14232" spans="5:9" s="17" customFormat="1" ht="12.75">
      <c r="E14232" s="19"/>
      <c r="G14232" s="16"/>
      <c r="H14232"/>
      <c r="I14232"/>
    </row>
    <row r="14233" spans="5:9" s="17" customFormat="1" ht="12.75">
      <c r="E14233" s="19"/>
      <c r="G14233" s="16"/>
      <c r="H14233"/>
      <c r="I14233"/>
    </row>
    <row r="14234" spans="5:9" s="17" customFormat="1" ht="12.75">
      <c r="E14234" s="19"/>
      <c r="G14234" s="16"/>
      <c r="H14234"/>
      <c r="I14234"/>
    </row>
    <row r="14235" spans="5:9" s="17" customFormat="1" ht="12.75">
      <c r="E14235" s="19"/>
      <c r="G14235" s="16"/>
      <c r="H14235"/>
      <c r="I14235"/>
    </row>
    <row r="14236" spans="5:9" s="17" customFormat="1" ht="12.75">
      <c r="E14236" s="19"/>
      <c r="G14236" s="16"/>
      <c r="H14236"/>
      <c r="I14236"/>
    </row>
    <row r="14237" spans="5:9" s="17" customFormat="1" ht="12.75">
      <c r="E14237" s="19"/>
      <c r="G14237" s="16"/>
      <c r="H14237"/>
      <c r="I14237"/>
    </row>
    <row r="14238" spans="5:9" s="17" customFormat="1" ht="12.75">
      <c r="E14238" s="19"/>
      <c r="G14238" s="16"/>
      <c r="H14238"/>
      <c r="I14238"/>
    </row>
    <row r="14239" spans="5:9" s="17" customFormat="1" ht="12.75">
      <c r="E14239" s="19"/>
      <c r="G14239" s="16"/>
      <c r="H14239"/>
      <c r="I14239"/>
    </row>
    <row r="14240" spans="5:9" s="17" customFormat="1" ht="12.75">
      <c r="E14240" s="19"/>
      <c r="G14240" s="16"/>
      <c r="H14240"/>
      <c r="I14240"/>
    </row>
    <row r="14241" spans="5:9" s="17" customFormat="1" ht="12.75">
      <c r="E14241" s="19"/>
      <c r="G14241" s="16"/>
      <c r="H14241"/>
      <c r="I14241"/>
    </row>
    <row r="14242" spans="5:9" s="17" customFormat="1" ht="12.75">
      <c r="E14242" s="19"/>
      <c r="G14242" s="16"/>
      <c r="H14242"/>
      <c r="I14242"/>
    </row>
    <row r="14243" spans="5:9" s="17" customFormat="1" ht="12.75">
      <c r="E14243" s="19"/>
      <c r="G14243" s="16"/>
      <c r="H14243"/>
      <c r="I14243"/>
    </row>
    <row r="14244" spans="5:9" s="17" customFormat="1" ht="12.75">
      <c r="E14244" s="19"/>
      <c r="G14244" s="16"/>
      <c r="H14244"/>
      <c r="I14244"/>
    </row>
    <row r="14245" spans="5:9" s="17" customFormat="1" ht="12.75">
      <c r="E14245" s="19"/>
      <c r="G14245" s="16"/>
      <c r="H14245"/>
      <c r="I14245"/>
    </row>
    <row r="14246" spans="5:9" s="17" customFormat="1" ht="12.75">
      <c r="E14246" s="19"/>
      <c r="G14246" s="16"/>
      <c r="H14246"/>
      <c r="I14246"/>
    </row>
    <row r="14247" spans="5:9" s="17" customFormat="1" ht="12.75">
      <c r="E14247" s="19"/>
      <c r="G14247" s="16"/>
      <c r="H14247"/>
      <c r="I14247"/>
    </row>
    <row r="14248" spans="5:9" s="17" customFormat="1" ht="12.75">
      <c r="E14248" s="19"/>
      <c r="G14248" s="16"/>
      <c r="H14248"/>
      <c r="I14248"/>
    </row>
    <row r="14249" spans="5:9" s="17" customFormat="1" ht="12.75">
      <c r="E14249" s="19"/>
      <c r="G14249" s="16"/>
      <c r="H14249"/>
      <c r="I14249"/>
    </row>
    <row r="14250" spans="5:9" s="17" customFormat="1" ht="12.75">
      <c r="E14250" s="19"/>
      <c r="G14250" s="16"/>
      <c r="H14250"/>
      <c r="I14250"/>
    </row>
    <row r="14251" spans="5:9" s="17" customFormat="1" ht="12.75">
      <c r="E14251" s="19"/>
      <c r="G14251" s="16"/>
      <c r="H14251"/>
      <c r="I14251"/>
    </row>
    <row r="14252" spans="5:9" s="17" customFormat="1" ht="12.75">
      <c r="E14252" s="19"/>
      <c r="G14252" s="16"/>
      <c r="H14252"/>
      <c r="I14252"/>
    </row>
    <row r="14253" spans="5:9" s="17" customFormat="1" ht="12.75">
      <c r="E14253" s="19"/>
      <c r="G14253" s="16"/>
      <c r="H14253"/>
      <c r="I14253"/>
    </row>
    <row r="14254" spans="5:9" s="17" customFormat="1" ht="12.75">
      <c r="E14254" s="19"/>
      <c r="G14254" s="16"/>
      <c r="H14254"/>
      <c r="I14254"/>
    </row>
    <row r="14255" spans="5:9" s="17" customFormat="1" ht="12.75">
      <c r="E14255" s="19"/>
      <c r="G14255" s="16"/>
      <c r="H14255"/>
      <c r="I14255"/>
    </row>
    <row r="14256" spans="5:9" s="17" customFormat="1" ht="12.75">
      <c r="E14256" s="19"/>
      <c r="G14256" s="16"/>
      <c r="H14256"/>
      <c r="I14256"/>
    </row>
    <row r="14257" spans="5:9" s="17" customFormat="1" ht="12.75">
      <c r="E14257" s="19"/>
      <c r="G14257" s="16"/>
      <c r="H14257"/>
      <c r="I14257"/>
    </row>
    <row r="14258" spans="5:9" s="17" customFormat="1" ht="12.75">
      <c r="E14258" s="19"/>
      <c r="G14258" s="16"/>
      <c r="H14258"/>
      <c r="I14258"/>
    </row>
    <row r="14259" spans="5:9" s="17" customFormat="1" ht="12.75">
      <c r="E14259" s="19"/>
      <c r="G14259" s="16"/>
      <c r="H14259"/>
      <c r="I14259"/>
    </row>
    <row r="14260" spans="5:9" s="17" customFormat="1" ht="12.75">
      <c r="E14260" s="19"/>
      <c r="G14260" s="16"/>
      <c r="H14260"/>
      <c r="I14260"/>
    </row>
    <row r="14261" spans="5:9" s="17" customFormat="1" ht="12.75">
      <c r="E14261" s="19"/>
      <c r="G14261" s="16"/>
      <c r="H14261"/>
      <c r="I14261"/>
    </row>
    <row r="14262" spans="5:9" s="17" customFormat="1" ht="12.75">
      <c r="E14262" s="19"/>
      <c r="G14262" s="16"/>
      <c r="H14262"/>
      <c r="I14262"/>
    </row>
    <row r="14263" spans="5:9" s="17" customFormat="1" ht="12.75">
      <c r="E14263" s="19"/>
      <c r="G14263" s="16"/>
      <c r="H14263"/>
      <c r="I14263"/>
    </row>
    <row r="14264" spans="5:9" s="17" customFormat="1" ht="12.75">
      <c r="E14264" s="19"/>
      <c r="G14264" s="16"/>
      <c r="H14264"/>
      <c r="I14264"/>
    </row>
    <row r="14265" spans="5:9" s="17" customFormat="1" ht="12.75">
      <c r="E14265" s="19"/>
      <c r="G14265" s="16"/>
      <c r="H14265"/>
      <c r="I14265"/>
    </row>
    <row r="14266" spans="5:9" s="17" customFormat="1" ht="12.75">
      <c r="E14266" s="19"/>
      <c r="G14266" s="16"/>
      <c r="H14266"/>
      <c r="I14266"/>
    </row>
    <row r="14267" spans="5:9" s="17" customFormat="1" ht="12.75">
      <c r="E14267" s="19"/>
      <c r="G14267" s="16"/>
      <c r="H14267"/>
      <c r="I14267"/>
    </row>
    <row r="14268" spans="5:9" s="17" customFormat="1" ht="12.75">
      <c r="E14268" s="19"/>
      <c r="G14268" s="16"/>
      <c r="H14268"/>
      <c r="I14268"/>
    </row>
    <row r="14269" spans="5:9" s="17" customFormat="1" ht="12.75">
      <c r="E14269" s="19"/>
      <c r="G14269" s="16"/>
      <c r="H14269"/>
      <c r="I14269"/>
    </row>
    <row r="14270" spans="5:9" s="17" customFormat="1" ht="12.75">
      <c r="E14270" s="19"/>
      <c r="G14270" s="16"/>
      <c r="H14270"/>
      <c r="I14270"/>
    </row>
    <row r="14271" spans="5:9" s="17" customFormat="1" ht="12.75">
      <c r="E14271" s="19"/>
      <c r="G14271" s="16"/>
      <c r="H14271"/>
      <c r="I14271"/>
    </row>
    <row r="14272" spans="5:9" s="17" customFormat="1" ht="12.75">
      <c r="E14272" s="19"/>
      <c r="G14272" s="16"/>
      <c r="H14272"/>
      <c r="I14272"/>
    </row>
    <row r="14273" spans="5:9" s="17" customFormat="1" ht="12.75">
      <c r="E14273" s="19"/>
      <c r="G14273" s="16"/>
      <c r="H14273"/>
      <c r="I14273"/>
    </row>
    <row r="14274" spans="5:9" s="17" customFormat="1" ht="12.75">
      <c r="E14274" s="19"/>
      <c r="G14274" s="16"/>
      <c r="H14274"/>
      <c r="I14274"/>
    </row>
    <row r="14275" spans="5:9" s="17" customFormat="1" ht="12.75">
      <c r="E14275" s="19"/>
      <c r="G14275" s="16"/>
      <c r="H14275"/>
      <c r="I14275"/>
    </row>
    <row r="14276" spans="5:9" s="17" customFormat="1" ht="12.75">
      <c r="E14276" s="19"/>
      <c r="G14276" s="16"/>
      <c r="H14276"/>
      <c r="I14276"/>
    </row>
    <row r="14277" spans="5:9" s="17" customFormat="1" ht="12.75">
      <c r="E14277" s="19"/>
      <c r="G14277" s="16"/>
      <c r="H14277"/>
      <c r="I14277"/>
    </row>
    <row r="14278" spans="5:9" s="17" customFormat="1" ht="12.75">
      <c r="E14278" s="19"/>
      <c r="G14278" s="16"/>
      <c r="H14278"/>
      <c r="I14278"/>
    </row>
    <row r="14279" spans="5:9" s="17" customFormat="1" ht="12.75">
      <c r="E14279" s="19"/>
      <c r="G14279" s="16"/>
      <c r="H14279"/>
      <c r="I14279"/>
    </row>
    <row r="14280" spans="5:9" s="17" customFormat="1" ht="12.75">
      <c r="E14280" s="19"/>
      <c r="G14280" s="16"/>
      <c r="H14280"/>
      <c r="I14280"/>
    </row>
    <row r="14281" spans="5:9" s="17" customFormat="1" ht="12.75">
      <c r="E14281" s="19"/>
      <c r="G14281" s="16"/>
      <c r="H14281"/>
      <c r="I14281"/>
    </row>
    <row r="14282" spans="5:9" s="17" customFormat="1" ht="12.75">
      <c r="E14282" s="19"/>
      <c r="G14282" s="16"/>
      <c r="H14282"/>
      <c r="I14282"/>
    </row>
    <row r="14283" spans="5:9" s="17" customFormat="1" ht="12.75">
      <c r="E14283" s="19"/>
      <c r="G14283" s="16"/>
      <c r="H14283"/>
      <c r="I14283"/>
    </row>
    <row r="14284" spans="5:9" s="17" customFormat="1" ht="12.75">
      <c r="E14284" s="19"/>
      <c r="G14284" s="16"/>
      <c r="H14284"/>
      <c r="I14284"/>
    </row>
    <row r="14285" spans="5:9" s="17" customFormat="1" ht="12.75">
      <c r="E14285" s="19"/>
      <c r="G14285" s="16"/>
      <c r="H14285"/>
      <c r="I14285"/>
    </row>
    <row r="14286" spans="5:9" s="17" customFormat="1" ht="12.75">
      <c r="E14286" s="19"/>
      <c r="G14286" s="16"/>
      <c r="H14286"/>
      <c r="I14286"/>
    </row>
    <row r="14287" spans="5:9" s="17" customFormat="1" ht="12.75">
      <c r="E14287" s="19"/>
      <c r="G14287" s="16"/>
      <c r="H14287"/>
      <c r="I14287"/>
    </row>
    <row r="14288" spans="5:9" s="17" customFormat="1" ht="12.75">
      <c r="E14288" s="19"/>
      <c r="G14288" s="16"/>
      <c r="H14288"/>
      <c r="I14288"/>
    </row>
    <row r="14289" spans="5:9" s="17" customFormat="1" ht="12.75">
      <c r="E14289" s="19"/>
      <c r="G14289" s="16"/>
      <c r="H14289"/>
      <c r="I14289"/>
    </row>
    <row r="14290" spans="5:9" s="17" customFormat="1" ht="12.75">
      <c r="E14290" s="19"/>
      <c r="G14290" s="16"/>
      <c r="H14290"/>
      <c r="I14290"/>
    </row>
    <row r="14291" spans="5:9" s="17" customFormat="1" ht="12.75">
      <c r="E14291" s="19"/>
      <c r="G14291" s="16"/>
      <c r="H14291"/>
      <c r="I14291"/>
    </row>
    <row r="14292" spans="5:9" s="17" customFormat="1" ht="12.75">
      <c r="E14292" s="19"/>
      <c r="G14292" s="16"/>
      <c r="H14292"/>
      <c r="I14292"/>
    </row>
    <row r="14293" spans="5:9" s="17" customFormat="1" ht="12.75">
      <c r="E14293" s="19"/>
      <c r="G14293" s="16"/>
      <c r="H14293"/>
      <c r="I14293"/>
    </row>
    <row r="14294" spans="5:9" s="17" customFormat="1" ht="12.75">
      <c r="E14294" s="19"/>
      <c r="G14294" s="16"/>
      <c r="H14294"/>
      <c r="I14294"/>
    </row>
    <row r="14295" spans="5:9" s="17" customFormat="1" ht="12.75">
      <c r="E14295" s="19"/>
      <c r="G14295" s="16"/>
      <c r="H14295"/>
      <c r="I14295"/>
    </row>
    <row r="14296" spans="5:9" s="17" customFormat="1" ht="12.75">
      <c r="E14296" s="19"/>
      <c r="G14296" s="16"/>
      <c r="H14296"/>
      <c r="I14296"/>
    </row>
    <row r="14297" spans="5:9" s="17" customFormat="1" ht="12.75">
      <c r="E14297" s="19"/>
      <c r="G14297" s="16"/>
      <c r="H14297"/>
      <c r="I14297"/>
    </row>
    <row r="14298" spans="5:9" s="17" customFormat="1" ht="12.75">
      <c r="E14298" s="19"/>
      <c r="G14298" s="16"/>
      <c r="H14298"/>
      <c r="I14298"/>
    </row>
    <row r="14299" spans="5:9" s="17" customFormat="1" ht="12.75">
      <c r="E14299" s="19"/>
      <c r="G14299" s="16"/>
      <c r="H14299"/>
      <c r="I14299"/>
    </row>
    <row r="14300" spans="5:9" s="17" customFormat="1" ht="12.75">
      <c r="E14300" s="19"/>
      <c r="G14300" s="16"/>
      <c r="H14300"/>
      <c r="I14300"/>
    </row>
    <row r="14301" spans="5:9" s="17" customFormat="1" ht="12.75">
      <c r="E14301" s="19"/>
      <c r="G14301" s="16"/>
      <c r="H14301"/>
      <c r="I14301"/>
    </row>
    <row r="14302" spans="5:9" s="17" customFormat="1" ht="12.75">
      <c r="E14302" s="19"/>
      <c r="G14302" s="16"/>
      <c r="H14302"/>
      <c r="I14302"/>
    </row>
    <row r="14303" spans="5:9" s="17" customFormat="1" ht="12.75">
      <c r="E14303" s="19"/>
      <c r="G14303" s="16"/>
      <c r="H14303"/>
      <c r="I14303"/>
    </row>
    <row r="14304" spans="5:9" s="17" customFormat="1" ht="12.75">
      <c r="E14304" s="19"/>
      <c r="G14304" s="16"/>
      <c r="H14304"/>
      <c r="I14304"/>
    </row>
    <row r="14305" spans="5:9" s="17" customFormat="1" ht="12.75">
      <c r="E14305" s="19"/>
      <c r="G14305" s="16"/>
      <c r="H14305"/>
      <c r="I14305"/>
    </row>
    <row r="14306" spans="5:9" s="17" customFormat="1" ht="12.75">
      <c r="E14306" s="19"/>
      <c r="G14306" s="16"/>
      <c r="H14306"/>
      <c r="I14306"/>
    </row>
    <row r="14307" spans="5:9" s="17" customFormat="1" ht="12.75">
      <c r="E14307" s="19"/>
      <c r="G14307" s="16"/>
      <c r="H14307"/>
      <c r="I14307"/>
    </row>
    <row r="14308" spans="5:9" s="17" customFormat="1" ht="12.75">
      <c r="E14308" s="19"/>
      <c r="G14308" s="16"/>
      <c r="H14308"/>
      <c r="I14308"/>
    </row>
    <row r="14309" spans="5:9" s="17" customFormat="1" ht="12.75">
      <c r="E14309" s="19"/>
      <c r="G14309" s="16"/>
      <c r="H14309"/>
      <c r="I14309"/>
    </row>
    <row r="14310" spans="5:9" s="17" customFormat="1" ht="12.75">
      <c r="E14310" s="19"/>
      <c r="G14310" s="16"/>
      <c r="H14310"/>
      <c r="I14310"/>
    </row>
    <row r="14311" spans="5:9" s="17" customFormat="1" ht="12.75">
      <c r="E14311" s="19"/>
      <c r="G14311" s="16"/>
      <c r="H14311"/>
      <c r="I14311"/>
    </row>
    <row r="14312" spans="5:9" s="17" customFormat="1" ht="12.75">
      <c r="E14312" s="19"/>
      <c r="G14312" s="16"/>
      <c r="H14312"/>
      <c r="I14312"/>
    </row>
    <row r="14313" spans="5:9" s="17" customFormat="1" ht="12.75">
      <c r="E14313" s="19"/>
      <c r="G14313" s="16"/>
      <c r="H14313"/>
      <c r="I14313"/>
    </row>
    <row r="14314" spans="5:9" s="17" customFormat="1" ht="12.75">
      <c r="E14314" s="19"/>
      <c r="G14314" s="16"/>
      <c r="H14314"/>
      <c r="I14314"/>
    </row>
    <row r="14315" spans="5:9" s="17" customFormat="1" ht="12.75">
      <c r="E14315" s="19"/>
      <c r="G14315" s="16"/>
      <c r="H14315"/>
      <c r="I14315"/>
    </row>
    <row r="14316" spans="5:9" s="17" customFormat="1" ht="12.75">
      <c r="E14316" s="19"/>
      <c r="G14316" s="16"/>
      <c r="H14316"/>
      <c r="I14316"/>
    </row>
    <row r="14317" spans="5:9" s="17" customFormat="1" ht="12.75">
      <c r="E14317" s="19"/>
      <c r="G14317" s="16"/>
      <c r="H14317"/>
      <c r="I14317"/>
    </row>
    <row r="14318" spans="5:9" s="17" customFormat="1" ht="12.75">
      <c r="E14318" s="19"/>
      <c r="G14318" s="16"/>
      <c r="H14318"/>
      <c r="I14318"/>
    </row>
    <row r="14319" spans="5:9" s="17" customFormat="1" ht="12.75">
      <c r="E14319" s="19"/>
      <c r="G14319" s="16"/>
      <c r="H14319"/>
      <c r="I14319"/>
    </row>
    <row r="14320" spans="5:9" s="17" customFormat="1" ht="12.75">
      <c r="E14320" s="19"/>
      <c r="G14320" s="16"/>
      <c r="H14320"/>
      <c r="I14320"/>
    </row>
    <row r="14321" spans="5:9" s="17" customFormat="1" ht="12.75">
      <c r="E14321" s="19"/>
      <c r="G14321" s="16"/>
      <c r="H14321"/>
      <c r="I14321"/>
    </row>
    <row r="14322" spans="5:9" s="17" customFormat="1" ht="12.75">
      <c r="E14322" s="19"/>
      <c r="G14322" s="16"/>
      <c r="H14322"/>
      <c r="I14322"/>
    </row>
    <row r="14323" spans="5:9" s="17" customFormat="1" ht="12.75">
      <c r="E14323" s="19"/>
      <c r="G14323" s="16"/>
      <c r="H14323"/>
      <c r="I14323"/>
    </row>
    <row r="14324" spans="5:9" s="17" customFormat="1" ht="12.75">
      <c r="E14324" s="19"/>
      <c r="G14324" s="16"/>
      <c r="H14324"/>
      <c r="I14324"/>
    </row>
    <row r="14325" spans="5:9" s="17" customFormat="1" ht="12.75">
      <c r="E14325" s="19"/>
      <c r="G14325" s="16"/>
      <c r="H14325"/>
      <c r="I14325"/>
    </row>
    <row r="14326" spans="5:9" s="17" customFormat="1" ht="12.75">
      <c r="E14326" s="19"/>
      <c r="G14326" s="16"/>
      <c r="H14326"/>
      <c r="I14326"/>
    </row>
    <row r="14327" spans="5:9" s="17" customFormat="1" ht="12.75">
      <c r="E14327" s="19"/>
      <c r="G14327" s="16"/>
      <c r="H14327"/>
      <c r="I14327"/>
    </row>
    <row r="14328" spans="5:9" s="17" customFormat="1" ht="12.75">
      <c r="E14328" s="19"/>
      <c r="G14328" s="16"/>
      <c r="H14328"/>
      <c r="I14328"/>
    </row>
    <row r="14329" spans="5:9" s="17" customFormat="1" ht="12.75">
      <c r="E14329" s="19"/>
      <c r="G14329" s="16"/>
      <c r="H14329"/>
      <c r="I14329"/>
    </row>
    <row r="14330" spans="5:9" s="17" customFormat="1" ht="12.75">
      <c r="E14330" s="19"/>
      <c r="G14330" s="16"/>
      <c r="H14330"/>
      <c r="I14330"/>
    </row>
    <row r="14331" spans="5:9" s="17" customFormat="1" ht="12.75">
      <c r="E14331" s="19"/>
      <c r="G14331" s="16"/>
      <c r="H14331"/>
      <c r="I14331"/>
    </row>
    <row r="14332" spans="5:9" s="17" customFormat="1" ht="12.75">
      <c r="E14332" s="19"/>
      <c r="G14332" s="16"/>
      <c r="H14332"/>
      <c r="I14332"/>
    </row>
    <row r="14333" spans="5:9" s="17" customFormat="1" ht="12.75">
      <c r="E14333" s="19"/>
      <c r="G14333" s="16"/>
      <c r="H14333"/>
      <c r="I14333"/>
    </row>
    <row r="14334" spans="5:9" s="17" customFormat="1" ht="12.75">
      <c r="E14334" s="19"/>
      <c r="G14334" s="16"/>
      <c r="H14334"/>
      <c r="I14334"/>
    </row>
    <row r="14335" spans="5:9" s="17" customFormat="1" ht="12.75">
      <c r="E14335" s="19"/>
      <c r="G14335" s="16"/>
      <c r="H14335"/>
      <c r="I14335"/>
    </row>
    <row r="14336" spans="5:9" s="17" customFormat="1" ht="12.75">
      <c r="E14336" s="19"/>
      <c r="G14336" s="16"/>
      <c r="H14336"/>
      <c r="I14336"/>
    </row>
    <row r="14337" spans="5:9" s="17" customFormat="1" ht="12.75">
      <c r="E14337" s="19"/>
      <c r="G14337" s="16"/>
      <c r="H14337"/>
      <c r="I14337"/>
    </row>
    <row r="14338" spans="5:9" s="17" customFormat="1" ht="12.75">
      <c r="E14338" s="19"/>
      <c r="G14338" s="16"/>
      <c r="H14338"/>
      <c r="I14338"/>
    </row>
    <row r="14339" spans="5:9" s="17" customFormat="1" ht="12.75">
      <c r="E14339" s="19"/>
      <c r="G14339" s="16"/>
      <c r="H14339"/>
      <c r="I14339"/>
    </row>
    <row r="14340" spans="5:9" s="17" customFormat="1" ht="12.75">
      <c r="E14340" s="19"/>
      <c r="G14340" s="16"/>
      <c r="H14340"/>
      <c r="I14340"/>
    </row>
    <row r="14341" spans="5:9" s="17" customFormat="1" ht="12.75">
      <c r="E14341" s="19"/>
      <c r="G14341" s="16"/>
      <c r="H14341"/>
      <c r="I14341"/>
    </row>
    <row r="14342" spans="5:9" s="17" customFormat="1" ht="12.75">
      <c r="E14342" s="19"/>
      <c r="G14342" s="16"/>
      <c r="H14342"/>
      <c r="I14342"/>
    </row>
    <row r="14343" spans="5:9" s="17" customFormat="1" ht="12.75">
      <c r="E14343" s="19"/>
      <c r="G14343" s="16"/>
      <c r="H14343"/>
      <c r="I14343"/>
    </row>
    <row r="14344" spans="5:9" s="17" customFormat="1" ht="12.75">
      <c r="E14344" s="19"/>
      <c r="G14344" s="16"/>
      <c r="H14344"/>
      <c r="I14344"/>
    </row>
    <row r="14345" spans="5:9" s="17" customFormat="1" ht="12.75">
      <c r="E14345" s="19"/>
      <c r="G14345" s="16"/>
      <c r="H14345"/>
      <c r="I14345"/>
    </row>
    <row r="14346" spans="5:9" s="17" customFormat="1" ht="12.75">
      <c r="E14346" s="19"/>
      <c r="G14346" s="16"/>
      <c r="H14346"/>
      <c r="I14346"/>
    </row>
    <row r="14347" spans="5:9" s="17" customFormat="1" ht="12.75">
      <c r="E14347" s="19"/>
      <c r="G14347" s="16"/>
      <c r="H14347"/>
      <c r="I14347"/>
    </row>
    <row r="14348" spans="5:9" s="17" customFormat="1" ht="12.75">
      <c r="E14348" s="19"/>
      <c r="G14348" s="16"/>
      <c r="H14348"/>
      <c r="I14348"/>
    </row>
    <row r="14349" spans="5:9" s="17" customFormat="1" ht="12.75">
      <c r="E14349" s="19"/>
      <c r="G14349" s="16"/>
      <c r="H14349"/>
      <c r="I14349"/>
    </row>
    <row r="14350" spans="5:9" s="17" customFormat="1" ht="12.75">
      <c r="E14350" s="19"/>
      <c r="G14350" s="16"/>
      <c r="H14350"/>
      <c r="I14350"/>
    </row>
    <row r="14351" spans="5:9" s="17" customFormat="1" ht="12.75">
      <c r="E14351" s="19"/>
      <c r="G14351" s="16"/>
      <c r="H14351"/>
      <c r="I14351"/>
    </row>
    <row r="14352" spans="5:9" s="17" customFormat="1" ht="12.75">
      <c r="E14352" s="19"/>
      <c r="G14352" s="16"/>
      <c r="H14352"/>
      <c r="I14352"/>
    </row>
    <row r="14353" spans="5:9" s="17" customFormat="1" ht="12.75">
      <c r="E14353" s="19"/>
      <c r="G14353" s="16"/>
      <c r="H14353"/>
      <c r="I14353"/>
    </row>
    <row r="14354" spans="5:9" s="17" customFormat="1" ht="12.75">
      <c r="E14354" s="19"/>
      <c r="G14354" s="16"/>
      <c r="H14354"/>
      <c r="I14354"/>
    </row>
    <row r="14355" spans="5:9" s="17" customFormat="1" ht="12.75">
      <c r="E14355" s="19"/>
      <c r="G14355" s="16"/>
      <c r="H14355"/>
      <c r="I14355"/>
    </row>
    <row r="14356" spans="5:9" s="17" customFormat="1" ht="12.75">
      <c r="E14356" s="19"/>
      <c r="G14356" s="16"/>
      <c r="H14356"/>
      <c r="I14356"/>
    </row>
    <row r="14357" spans="5:9" s="17" customFormat="1" ht="12.75">
      <c r="E14357" s="19"/>
      <c r="G14357" s="16"/>
      <c r="H14357"/>
      <c r="I14357"/>
    </row>
    <row r="14358" spans="5:9" s="17" customFormat="1" ht="12.75">
      <c r="E14358" s="19"/>
      <c r="G14358" s="16"/>
      <c r="H14358"/>
      <c r="I14358"/>
    </row>
    <row r="14359" spans="5:9" s="17" customFormat="1" ht="12.75">
      <c r="E14359" s="19"/>
      <c r="G14359" s="16"/>
      <c r="H14359"/>
      <c r="I14359"/>
    </row>
    <row r="14360" spans="5:9" s="17" customFormat="1" ht="12.75">
      <c r="E14360" s="19"/>
      <c r="G14360" s="16"/>
      <c r="H14360"/>
      <c r="I14360"/>
    </row>
    <row r="14361" spans="5:9" s="17" customFormat="1" ht="12.75">
      <c r="E14361" s="19"/>
      <c r="G14361" s="16"/>
      <c r="H14361"/>
      <c r="I14361"/>
    </row>
    <row r="14362" spans="5:9" s="17" customFormat="1" ht="12.75">
      <c r="E14362" s="19"/>
      <c r="G14362" s="16"/>
      <c r="H14362"/>
      <c r="I14362"/>
    </row>
    <row r="14363" spans="5:9" s="17" customFormat="1" ht="12.75">
      <c r="E14363" s="19"/>
      <c r="G14363" s="16"/>
      <c r="H14363"/>
      <c r="I14363"/>
    </row>
    <row r="14364" spans="5:9" s="17" customFormat="1" ht="12.75">
      <c r="E14364" s="19"/>
      <c r="G14364" s="16"/>
      <c r="H14364"/>
      <c r="I14364"/>
    </row>
    <row r="14365" spans="5:9" s="17" customFormat="1" ht="12.75">
      <c r="E14365" s="19"/>
      <c r="G14365" s="16"/>
      <c r="H14365"/>
      <c r="I14365"/>
    </row>
    <row r="14366" spans="5:9" s="17" customFormat="1" ht="12.75">
      <c r="E14366" s="19"/>
      <c r="G14366" s="16"/>
      <c r="H14366"/>
      <c r="I14366"/>
    </row>
    <row r="14367" spans="5:9" s="17" customFormat="1" ht="12.75">
      <c r="E14367" s="19"/>
      <c r="G14367" s="16"/>
      <c r="H14367"/>
      <c r="I14367"/>
    </row>
    <row r="14368" spans="5:9" s="17" customFormat="1" ht="12.75">
      <c r="E14368" s="19"/>
      <c r="G14368" s="16"/>
      <c r="H14368"/>
      <c r="I14368"/>
    </row>
    <row r="14369" spans="5:9" s="17" customFormat="1" ht="12.75">
      <c r="E14369" s="19"/>
      <c r="G14369" s="16"/>
      <c r="H14369"/>
      <c r="I14369"/>
    </row>
    <row r="14370" spans="5:9" s="17" customFormat="1" ht="12.75">
      <c r="E14370" s="19"/>
      <c r="G14370" s="16"/>
      <c r="H14370"/>
      <c r="I14370"/>
    </row>
    <row r="14371" spans="5:9" s="17" customFormat="1" ht="12.75">
      <c r="E14371" s="19"/>
      <c r="G14371" s="16"/>
      <c r="H14371"/>
      <c r="I14371"/>
    </row>
    <row r="14372" spans="5:9" s="17" customFormat="1" ht="12.75">
      <c r="E14372" s="19"/>
      <c r="G14372" s="16"/>
      <c r="H14372"/>
      <c r="I14372"/>
    </row>
    <row r="14373" spans="5:9" s="17" customFormat="1" ht="12.75">
      <c r="E14373" s="19"/>
      <c r="G14373" s="16"/>
      <c r="H14373"/>
      <c r="I14373"/>
    </row>
    <row r="14374" spans="5:9" s="17" customFormat="1" ht="12.75">
      <c r="E14374" s="19"/>
      <c r="G14374" s="16"/>
      <c r="H14374"/>
      <c r="I14374"/>
    </row>
    <row r="14375" spans="5:9" s="17" customFormat="1" ht="12.75">
      <c r="E14375" s="19"/>
      <c r="G14375" s="16"/>
      <c r="H14375"/>
      <c r="I14375"/>
    </row>
    <row r="14376" spans="5:9" s="17" customFormat="1" ht="12.75">
      <c r="E14376" s="19"/>
      <c r="G14376" s="16"/>
      <c r="H14376"/>
      <c r="I14376"/>
    </row>
    <row r="14377" spans="5:9" s="17" customFormat="1" ht="12.75">
      <c r="E14377" s="19"/>
      <c r="G14377" s="16"/>
      <c r="H14377"/>
      <c r="I14377"/>
    </row>
    <row r="14378" spans="5:9" s="17" customFormat="1" ht="12.75">
      <c r="E14378" s="19"/>
      <c r="G14378" s="16"/>
      <c r="H14378"/>
      <c r="I14378"/>
    </row>
    <row r="14379" spans="5:9" s="17" customFormat="1" ht="12.75">
      <c r="E14379" s="19"/>
      <c r="G14379" s="16"/>
      <c r="H14379"/>
      <c r="I14379"/>
    </row>
    <row r="14380" spans="5:9" s="17" customFormat="1" ht="12.75">
      <c r="E14380" s="19"/>
      <c r="G14380" s="16"/>
      <c r="H14380"/>
      <c r="I14380"/>
    </row>
    <row r="14381" spans="5:9" s="17" customFormat="1" ht="12.75">
      <c r="E14381" s="19"/>
      <c r="G14381" s="16"/>
      <c r="H14381"/>
      <c r="I14381"/>
    </row>
    <row r="14382" spans="5:9" s="17" customFormat="1" ht="12.75">
      <c r="E14382" s="19"/>
      <c r="G14382" s="16"/>
      <c r="H14382"/>
      <c r="I14382"/>
    </row>
    <row r="14383" spans="5:9" s="17" customFormat="1" ht="12.75">
      <c r="E14383" s="19"/>
      <c r="G14383" s="16"/>
      <c r="H14383"/>
      <c r="I14383"/>
    </row>
    <row r="14384" spans="5:9" s="17" customFormat="1" ht="12.75">
      <c r="E14384" s="19"/>
      <c r="G14384" s="16"/>
      <c r="H14384"/>
      <c r="I14384"/>
    </row>
    <row r="14385" spans="5:9" s="17" customFormat="1" ht="12.75">
      <c r="E14385" s="19"/>
      <c r="G14385" s="16"/>
      <c r="H14385"/>
      <c r="I14385"/>
    </row>
    <row r="14386" spans="5:9" s="17" customFormat="1" ht="12.75">
      <c r="E14386" s="19"/>
      <c r="G14386" s="16"/>
      <c r="H14386"/>
      <c r="I14386"/>
    </row>
    <row r="14387" spans="5:9" s="17" customFormat="1" ht="12.75">
      <c r="E14387" s="19"/>
      <c r="G14387" s="16"/>
      <c r="H14387"/>
      <c r="I14387"/>
    </row>
    <row r="14388" spans="5:9" s="17" customFormat="1" ht="12.75">
      <c r="E14388" s="19"/>
      <c r="G14388" s="16"/>
      <c r="H14388"/>
      <c r="I14388"/>
    </row>
    <row r="14389" spans="5:9" s="17" customFormat="1" ht="12.75">
      <c r="E14389" s="19"/>
      <c r="G14389" s="16"/>
      <c r="H14389"/>
      <c r="I14389"/>
    </row>
    <row r="14390" spans="5:9" s="17" customFormat="1" ht="12.75">
      <c r="E14390" s="19"/>
      <c r="G14390" s="16"/>
      <c r="H14390"/>
      <c r="I14390"/>
    </row>
    <row r="14391" spans="5:9" s="17" customFormat="1" ht="12.75">
      <c r="E14391" s="19"/>
      <c r="G14391" s="16"/>
      <c r="H14391"/>
      <c r="I14391"/>
    </row>
    <row r="14392" spans="5:9" s="17" customFormat="1" ht="12.75">
      <c r="E14392" s="19"/>
      <c r="G14392" s="16"/>
      <c r="H14392"/>
      <c r="I14392"/>
    </row>
    <row r="14393" spans="5:9" s="17" customFormat="1" ht="12.75">
      <c r="E14393" s="19"/>
      <c r="G14393" s="16"/>
      <c r="H14393"/>
      <c r="I14393"/>
    </row>
    <row r="14394" spans="5:9" s="17" customFormat="1" ht="12.75">
      <c r="E14394" s="19"/>
      <c r="G14394" s="16"/>
      <c r="H14394"/>
      <c r="I14394"/>
    </row>
    <row r="14395" spans="5:9" s="17" customFormat="1" ht="12.75">
      <c r="E14395" s="19"/>
      <c r="G14395" s="16"/>
      <c r="H14395"/>
      <c r="I14395"/>
    </row>
    <row r="14396" spans="5:9" s="17" customFormat="1" ht="12.75">
      <c r="E14396" s="19"/>
      <c r="G14396" s="16"/>
      <c r="H14396"/>
      <c r="I14396"/>
    </row>
    <row r="14397" spans="5:9" s="17" customFormat="1" ht="12.75">
      <c r="E14397" s="19"/>
      <c r="G14397" s="16"/>
      <c r="H14397"/>
      <c r="I14397"/>
    </row>
    <row r="14398" spans="5:9" s="17" customFormat="1" ht="12.75">
      <c r="E14398" s="19"/>
      <c r="G14398" s="16"/>
      <c r="H14398"/>
      <c r="I14398"/>
    </row>
    <row r="14399" spans="5:9" s="17" customFormat="1" ht="12.75">
      <c r="E14399" s="19"/>
      <c r="G14399" s="16"/>
      <c r="H14399"/>
      <c r="I14399"/>
    </row>
    <row r="14400" spans="5:9" s="17" customFormat="1" ht="12.75">
      <c r="E14400" s="19"/>
      <c r="G14400" s="16"/>
      <c r="H14400"/>
      <c r="I14400"/>
    </row>
    <row r="14401" spans="5:9" s="17" customFormat="1" ht="12.75">
      <c r="E14401" s="19"/>
      <c r="G14401" s="16"/>
      <c r="H14401"/>
      <c r="I14401"/>
    </row>
    <row r="14402" spans="5:9" s="17" customFormat="1" ht="12.75">
      <c r="E14402" s="19"/>
      <c r="G14402" s="16"/>
      <c r="H14402"/>
      <c r="I14402"/>
    </row>
    <row r="14403" spans="5:9" s="17" customFormat="1" ht="12.75">
      <c r="E14403" s="19"/>
      <c r="G14403" s="16"/>
      <c r="H14403"/>
      <c r="I14403"/>
    </row>
    <row r="14404" spans="5:9" s="17" customFormat="1" ht="12.75">
      <c r="E14404" s="19"/>
      <c r="G14404" s="16"/>
      <c r="H14404"/>
      <c r="I14404"/>
    </row>
    <row r="14405" spans="5:9" s="17" customFormat="1" ht="12.75">
      <c r="E14405" s="19"/>
      <c r="G14405" s="16"/>
      <c r="H14405"/>
      <c r="I14405"/>
    </row>
    <row r="14406" spans="5:9" s="17" customFormat="1" ht="12.75">
      <c r="E14406" s="19"/>
      <c r="G14406" s="16"/>
      <c r="H14406"/>
      <c r="I14406"/>
    </row>
    <row r="14407" spans="5:9" s="17" customFormat="1" ht="12.75">
      <c r="E14407" s="19"/>
      <c r="G14407" s="16"/>
      <c r="H14407"/>
      <c r="I14407"/>
    </row>
    <row r="14408" spans="5:9" s="17" customFormat="1" ht="12.75">
      <c r="E14408" s="19"/>
      <c r="G14408" s="16"/>
      <c r="H14408"/>
      <c r="I14408"/>
    </row>
    <row r="14409" spans="5:9" s="17" customFormat="1" ht="12.75">
      <c r="E14409" s="19"/>
      <c r="G14409" s="16"/>
      <c r="H14409"/>
      <c r="I14409"/>
    </row>
    <row r="14410" spans="5:9" s="17" customFormat="1" ht="12.75">
      <c r="E14410" s="19"/>
      <c r="G14410" s="16"/>
      <c r="H14410"/>
      <c r="I14410"/>
    </row>
    <row r="14411" spans="5:9" s="17" customFormat="1" ht="12.75">
      <c r="E14411" s="19"/>
      <c r="G14411" s="16"/>
      <c r="H14411"/>
      <c r="I14411"/>
    </row>
    <row r="14412" spans="5:9" s="17" customFormat="1" ht="12.75">
      <c r="E14412" s="19"/>
      <c r="G14412" s="16"/>
      <c r="H14412"/>
      <c r="I14412"/>
    </row>
    <row r="14413" spans="5:9" s="17" customFormat="1" ht="12.75">
      <c r="E14413" s="19"/>
      <c r="G14413" s="16"/>
      <c r="H14413"/>
      <c r="I14413"/>
    </row>
    <row r="14414" spans="5:9" s="17" customFormat="1" ht="12.75">
      <c r="E14414" s="19"/>
      <c r="G14414" s="16"/>
      <c r="H14414"/>
      <c r="I14414"/>
    </row>
    <row r="14415" spans="5:9" s="17" customFormat="1" ht="12.75">
      <c r="E14415" s="19"/>
      <c r="G14415" s="16"/>
      <c r="H14415"/>
      <c r="I14415"/>
    </row>
    <row r="14416" spans="5:9" s="17" customFormat="1" ht="12.75">
      <c r="E14416" s="19"/>
      <c r="G14416" s="16"/>
      <c r="H14416"/>
      <c r="I14416"/>
    </row>
    <row r="14417" spans="5:9" s="17" customFormat="1" ht="12.75">
      <c r="E14417" s="19"/>
      <c r="G14417" s="16"/>
      <c r="H14417"/>
      <c r="I14417"/>
    </row>
    <row r="14418" spans="5:9" s="17" customFormat="1" ht="12.75">
      <c r="E14418" s="19"/>
      <c r="G14418" s="16"/>
      <c r="H14418"/>
      <c r="I14418"/>
    </row>
    <row r="14419" spans="5:9" s="17" customFormat="1" ht="12.75">
      <c r="E14419" s="19"/>
      <c r="G14419" s="16"/>
      <c r="H14419"/>
      <c r="I14419"/>
    </row>
    <row r="14420" spans="5:9" s="17" customFormat="1" ht="12.75">
      <c r="E14420" s="19"/>
      <c r="G14420" s="16"/>
      <c r="H14420"/>
      <c r="I14420"/>
    </row>
    <row r="14421" spans="5:9" s="17" customFormat="1" ht="12.75">
      <c r="E14421" s="19"/>
      <c r="G14421" s="16"/>
      <c r="H14421"/>
      <c r="I14421"/>
    </row>
    <row r="14422" spans="5:9" s="17" customFormat="1" ht="12.75">
      <c r="E14422" s="19"/>
      <c r="G14422" s="16"/>
      <c r="H14422"/>
      <c r="I14422"/>
    </row>
    <row r="14423" spans="5:9" s="17" customFormat="1" ht="12.75">
      <c r="E14423" s="19"/>
      <c r="G14423" s="16"/>
      <c r="H14423"/>
      <c r="I14423"/>
    </row>
    <row r="14424" spans="5:9" s="17" customFormat="1" ht="12.75">
      <c r="E14424" s="19"/>
      <c r="G14424" s="16"/>
      <c r="H14424"/>
      <c r="I14424"/>
    </row>
    <row r="14425" spans="5:9" s="17" customFormat="1" ht="12.75">
      <c r="E14425" s="19"/>
      <c r="G14425" s="16"/>
      <c r="H14425"/>
      <c r="I14425"/>
    </row>
    <row r="14426" spans="5:9" s="17" customFormat="1" ht="12.75">
      <c r="E14426" s="19"/>
      <c r="G14426" s="16"/>
      <c r="H14426"/>
      <c r="I14426"/>
    </row>
    <row r="14427" spans="5:9" s="17" customFormat="1" ht="12.75">
      <c r="E14427" s="19"/>
      <c r="G14427" s="16"/>
      <c r="H14427"/>
      <c r="I14427"/>
    </row>
    <row r="14428" spans="5:9" s="17" customFormat="1" ht="12.75">
      <c r="E14428" s="19"/>
      <c r="G14428" s="16"/>
      <c r="H14428"/>
      <c r="I14428"/>
    </row>
    <row r="14429" spans="5:9" s="17" customFormat="1" ht="12.75">
      <c r="E14429" s="19"/>
      <c r="G14429" s="16"/>
      <c r="H14429"/>
      <c r="I14429"/>
    </row>
    <row r="14430" spans="5:9" s="17" customFormat="1" ht="12.75">
      <c r="E14430" s="19"/>
      <c r="G14430" s="16"/>
      <c r="H14430"/>
      <c r="I14430"/>
    </row>
    <row r="14431" spans="5:9" s="17" customFormat="1" ht="12.75">
      <c r="E14431" s="19"/>
      <c r="G14431" s="16"/>
      <c r="H14431"/>
      <c r="I14431"/>
    </row>
    <row r="14432" spans="5:9" s="17" customFormat="1" ht="12.75">
      <c r="E14432" s="19"/>
      <c r="G14432" s="16"/>
      <c r="H14432"/>
      <c r="I14432"/>
    </row>
    <row r="14433" spans="5:9" s="17" customFormat="1" ht="12.75">
      <c r="E14433" s="19"/>
      <c r="G14433" s="16"/>
      <c r="H14433"/>
      <c r="I14433"/>
    </row>
    <row r="14434" spans="5:9" s="17" customFormat="1" ht="12.75">
      <c r="E14434" s="19"/>
      <c r="G14434" s="16"/>
      <c r="H14434"/>
      <c r="I14434"/>
    </row>
    <row r="14435" spans="5:9" s="17" customFormat="1" ht="12.75">
      <c r="E14435" s="19"/>
      <c r="G14435" s="16"/>
      <c r="H14435"/>
      <c r="I14435"/>
    </row>
    <row r="14436" spans="5:9" s="17" customFormat="1" ht="12.75">
      <c r="E14436" s="19"/>
      <c r="G14436" s="16"/>
      <c r="H14436"/>
      <c r="I14436"/>
    </row>
    <row r="14437" spans="5:9" s="17" customFormat="1" ht="12.75">
      <c r="E14437" s="19"/>
      <c r="G14437" s="16"/>
      <c r="H14437"/>
      <c r="I14437"/>
    </row>
    <row r="14438" spans="5:9" s="17" customFormat="1" ht="12.75">
      <c r="E14438" s="19"/>
      <c r="G14438" s="16"/>
      <c r="H14438"/>
      <c r="I14438"/>
    </row>
    <row r="14439" spans="5:9" s="17" customFormat="1" ht="12.75">
      <c r="E14439" s="19"/>
      <c r="G14439" s="16"/>
      <c r="H14439"/>
      <c r="I14439"/>
    </row>
    <row r="14440" spans="5:9" s="17" customFormat="1" ht="12.75">
      <c r="E14440" s="19"/>
      <c r="G14440" s="16"/>
      <c r="H14440"/>
      <c r="I14440"/>
    </row>
    <row r="14441" spans="5:9" s="17" customFormat="1" ht="12.75">
      <c r="E14441" s="19"/>
      <c r="G14441" s="16"/>
      <c r="H14441"/>
      <c r="I14441"/>
    </row>
    <row r="14442" spans="5:9" s="17" customFormat="1" ht="12.75">
      <c r="E14442" s="19"/>
      <c r="G14442" s="16"/>
      <c r="H14442"/>
      <c r="I14442"/>
    </row>
    <row r="14443" spans="5:9" s="17" customFormat="1" ht="12.75">
      <c r="E14443" s="19"/>
      <c r="G14443" s="16"/>
      <c r="H14443"/>
      <c r="I14443"/>
    </row>
    <row r="14444" spans="5:9" s="17" customFormat="1" ht="12.75">
      <c r="E14444" s="19"/>
      <c r="G14444" s="16"/>
      <c r="H14444"/>
      <c r="I14444"/>
    </row>
    <row r="14445" spans="5:9" s="17" customFormat="1" ht="12.75">
      <c r="E14445" s="19"/>
      <c r="G14445" s="16"/>
      <c r="H14445"/>
      <c r="I14445"/>
    </row>
    <row r="14446" spans="5:9" s="17" customFormat="1" ht="12.75">
      <c r="E14446" s="19"/>
      <c r="G14446" s="16"/>
      <c r="H14446"/>
      <c r="I14446"/>
    </row>
    <row r="14447" spans="5:9" s="17" customFormat="1" ht="12.75">
      <c r="E14447" s="19"/>
      <c r="G14447" s="16"/>
      <c r="H14447"/>
      <c r="I14447"/>
    </row>
    <row r="14448" spans="5:9" s="17" customFormat="1" ht="12.75">
      <c r="E14448" s="19"/>
      <c r="G14448" s="16"/>
      <c r="H14448"/>
      <c r="I14448"/>
    </row>
    <row r="14449" spans="5:9" s="17" customFormat="1" ht="12.75">
      <c r="E14449" s="19"/>
      <c r="G14449" s="16"/>
      <c r="H14449"/>
      <c r="I14449"/>
    </row>
    <row r="14450" spans="5:9" s="17" customFormat="1" ht="12.75">
      <c r="E14450" s="19"/>
      <c r="G14450" s="16"/>
      <c r="H14450"/>
      <c r="I14450"/>
    </row>
    <row r="14451" spans="5:9" s="17" customFormat="1" ht="12.75">
      <c r="E14451" s="19"/>
      <c r="G14451" s="16"/>
      <c r="H14451"/>
      <c r="I14451"/>
    </row>
    <row r="14452" spans="5:9" s="17" customFormat="1" ht="12.75">
      <c r="E14452" s="19"/>
      <c r="G14452" s="16"/>
      <c r="H14452"/>
      <c r="I14452"/>
    </row>
    <row r="14453" spans="5:9" s="17" customFormat="1" ht="12.75">
      <c r="E14453" s="19"/>
      <c r="G14453" s="16"/>
      <c r="H14453"/>
      <c r="I14453"/>
    </row>
    <row r="14454" spans="5:9" s="17" customFormat="1" ht="12.75">
      <c r="E14454" s="19"/>
      <c r="G14454" s="16"/>
      <c r="H14454"/>
      <c r="I14454"/>
    </row>
    <row r="14455" spans="5:9" s="17" customFormat="1" ht="12.75">
      <c r="E14455" s="19"/>
      <c r="G14455" s="16"/>
      <c r="H14455"/>
      <c r="I14455"/>
    </row>
    <row r="14456" spans="5:9" s="17" customFormat="1" ht="12.75">
      <c r="E14456" s="19"/>
      <c r="G14456" s="16"/>
      <c r="H14456"/>
      <c r="I14456"/>
    </row>
    <row r="14457" spans="5:9" s="17" customFormat="1" ht="12.75">
      <c r="E14457" s="19"/>
      <c r="G14457" s="16"/>
      <c r="H14457"/>
      <c r="I14457"/>
    </row>
    <row r="14458" spans="5:9" s="17" customFormat="1" ht="12.75">
      <c r="E14458" s="19"/>
      <c r="G14458" s="16"/>
      <c r="H14458"/>
      <c r="I14458"/>
    </row>
    <row r="14459" spans="5:9" s="17" customFormat="1" ht="12.75">
      <c r="E14459" s="19"/>
      <c r="G14459" s="16"/>
      <c r="H14459"/>
      <c r="I14459"/>
    </row>
    <row r="14460" spans="5:9" s="17" customFormat="1" ht="12.75">
      <c r="E14460" s="19"/>
      <c r="G14460" s="16"/>
      <c r="H14460"/>
      <c r="I14460"/>
    </row>
    <row r="14461" spans="5:9" s="17" customFormat="1" ht="12.75">
      <c r="E14461" s="19"/>
      <c r="G14461" s="16"/>
      <c r="H14461"/>
      <c r="I14461"/>
    </row>
    <row r="14462" spans="5:9" s="17" customFormat="1" ht="12.75">
      <c r="E14462" s="19"/>
      <c r="G14462" s="16"/>
      <c r="H14462"/>
      <c r="I14462"/>
    </row>
    <row r="14463" spans="5:9" s="17" customFormat="1" ht="12.75">
      <c r="E14463" s="19"/>
      <c r="G14463" s="16"/>
      <c r="H14463"/>
      <c r="I14463"/>
    </row>
    <row r="14464" spans="5:9" s="17" customFormat="1" ht="12.75">
      <c r="E14464" s="19"/>
      <c r="G14464" s="16"/>
      <c r="H14464"/>
      <c r="I14464"/>
    </row>
    <row r="14465" spans="5:9" s="17" customFormat="1" ht="12.75">
      <c r="E14465" s="19"/>
      <c r="G14465" s="16"/>
      <c r="H14465"/>
      <c r="I14465"/>
    </row>
    <row r="14466" spans="5:9" s="17" customFormat="1" ht="12.75">
      <c r="E14466" s="19"/>
      <c r="G14466" s="16"/>
      <c r="H14466"/>
      <c r="I14466"/>
    </row>
    <row r="14467" spans="5:9" s="17" customFormat="1" ht="12.75">
      <c r="E14467" s="19"/>
      <c r="G14467" s="16"/>
      <c r="H14467"/>
      <c r="I14467"/>
    </row>
    <row r="14468" spans="5:9" s="17" customFormat="1" ht="12.75">
      <c r="E14468" s="19"/>
      <c r="G14468" s="16"/>
      <c r="H14468"/>
      <c r="I14468"/>
    </row>
    <row r="14469" spans="5:9" s="17" customFormat="1" ht="12.75">
      <c r="E14469" s="19"/>
      <c r="G14469" s="16"/>
      <c r="H14469"/>
      <c r="I14469"/>
    </row>
    <row r="14470" spans="5:9" s="17" customFormat="1" ht="12.75">
      <c r="E14470" s="19"/>
      <c r="G14470" s="16"/>
      <c r="H14470"/>
      <c r="I14470"/>
    </row>
    <row r="14471" spans="5:9" s="17" customFormat="1" ht="12.75">
      <c r="E14471" s="19"/>
      <c r="G14471" s="16"/>
      <c r="H14471"/>
      <c r="I14471"/>
    </row>
    <row r="14472" spans="5:9" s="17" customFormat="1" ht="12.75">
      <c r="E14472" s="19"/>
      <c r="G14472" s="16"/>
      <c r="H14472"/>
      <c r="I14472"/>
    </row>
    <row r="14473" spans="5:9" s="17" customFormat="1" ht="12.75">
      <c r="E14473" s="19"/>
      <c r="G14473" s="16"/>
      <c r="H14473"/>
      <c r="I14473"/>
    </row>
    <row r="14474" spans="5:9" s="17" customFormat="1" ht="12.75">
      <c r="E14474" s="19"/>
      <c r="G14474" s="16"/>
      <c r="H14474"/>
      <c r="I14474"/>
    </row>
    <row r="14475" spans="5:9" s="17" customFormat="1" ht="12.75">
      <c r="E14475" s="19"/>
      <c r="G14475" s="16"/>
      <c r="H14475"/>
      <c r="I14475"/>
    </row>
    <row r="14476" spans="5:9" s="17" customFormat="1" ht="12.75">
      <c r="E14476" s="19"/>
      <c r="G14476" s="16"/>
      <c r="H14476"/>
      <c r="I14476"/>
    </row>
    <row r="14477" spans="5:9" s="17" customFormat="1" ht="12.75">
      <c r="E14477" s="19"/>
      <c r="G14477" s="16"/>
      <c r="H14477"/>
      <c r="I14477"/>
    </row>
    <row r="14478" spans="5:9" s="17" customFormat="1" ht="12.75">
      <c r="E14478" s="19"/>
      <c r="G14478" s="16"/>
      <c r="H14478"/>
      <c r="I14478"/>
    </row>
    <row r="14479" spans="5:9" s="17" customFormat="1" ht="12.75">
      <c r="E14479" s="19"/>
      <c r="G14479" s="16"/>
      <c r="H14479"/>
      <c r="I14479"/>
    </row>
    <row r="14480" spans="5:9" s="17" customFormat="1" ht="12.75">
      <c r="E14480" s="19"/>
      <c r="G14480" s="16"/>
      <c r="H14480"/>
      <c r="I14480"/>
    </row>
    <row r="14481" spans="5:9" s="17" customFormat="1" ht="12.75">
      <c r="E14481" s="19"/>
      <c r="G14481" s="16"/>
      <c r="H14481"/>
      <c r="I14481"/>
    </row>
    <row r="14482" spans="5:9" s="17" customFormat="1" ht="12.75">
      <c r="E14482" s="19"/>
      <c r="G14482" s="16"/>
      <c r="H14482"/>
      <c r="I14482"/>
    </row>
    <row r="14483" spans="5:9" s="17" customFormat="1" ht="12.75">
      <c r="E14483" s="19"/>
      <c r="G14483" s="16"/>
      <c r="H14483"/>
      <c r="I14483"/>
    </row>
    <row r="14484" spans="5:9" s="17" customFormat="1" ht="12.75">
      <c r="E14484" s="19"/>
      <c r="G14484" s="16"/>
      <c r="H14484"/>
      <c r="I14484"/>
    </row>
    <row r="14485" spans="5:9" s="17" customFormat="1" ht="12.75">
      <c r="E14485" s="19"/>
      <c r="G14485" s="16"/>
      <c r="H14485"/>
      <c r="I14485"/>
    </row>
    <row r="14486" spans="5:9" s="17" customFormat="1" ht="12.75">
      <c r="E14486" s="19"/>
      <c r="G14486" s="16"/>
      <c r="H14486"/>
      <c r="I14486"/>
    </row>
    <row r="14487" spans="5:9" s="17" customFormat="1" ht="12.75">
      <c r="E14487" s="19"/>
      <c r="G14487" s="16"/>
      <c r="H14487"/>
      <c r="I14487"/>
    </row>
    <row r="14488" spans="5:9" s="17" customFormat="1" ht="12.75">
      <c r="E14488" s="19"/>
      <c r="G14488" s="16"/>
      <c r="H14488"/>
      <c r="I14488"/>
    </row>
    <row r="14489" spans="5:9" s="17" customFormat="1" ht="12.75">
      <c r="E14489" s="19"/>
      <c r="G14489" s="16"/>
      <c r="H14489"/>
      <c r="I14489"/>
    </row>
    <row r="14490" spans="5:9" s="17" customFormat="1" ht="12.75">
      <c r="E14490" s="19"/>
      <c r="G14490" s="16"/>
      <c r="H14490"/>
      <c r="I14490"/>
    </row>
    <row r="14491" spans="5:9" s="17" customFormat="1" ht="12.75">
      <c r="E14491" s="19"/>
      <c r="G14491" s="16"/>
      <c r="H14491"/>
      <c r="I14491"/>
    </row>
    <row r="14492" spans="5:9" s="17" customFormat="1" ht="12.75">
      <c r="E14492" s="19"/>
      <c r="G14492" s="16"/>
      <c r="H14492"/>
      <c r="I14492"/>
    </row>
    <row r="14493" spans="5:9" s="17" customFormat="1" ht="12.75">
      <c r="E14493" s="19"/>
      <c r="G14493" s="16"/>
      <c r="H14493"/>
      <c r="I14493"/>
    </row>
    <row r="14494" spans="5:9" s="17" customFormat="1" ht="12.75">
      <c r="E14494" s="19"/>
      <c r="G14494" s="16"/>
      <c r="H14494"/>
      <c r="I14494"/>
    </row>
    <row r="14495" spans="5:9" s="17" customFormat="1" ht="12.75">
      <c r="E14495" s="19"/>
      <c r="G14495" s="16"/>
      <c r="H14495"/>
      <c r="I14495"/>
    </row>
    <row r="14496" spans="5:9" s="17" customFormat="1" ht="12.75">
      <c r="E14496" s="19"/>
      <c r="G14496" s="16"/>
      <c r="H14496"/>
      <c r="I14496"/>
    </row>
    <row r="14497" spans="5:9" s="17" customFormat="1" ht="12.75">
      <c r="E14497" s="19"/>
      <c r="G14497" s="16"/>
      <c r="H14497"/>
      <c r="I14497"/>
    </row>
    <row r="14498" spans="5:9" s="17" customFormat="1" ht="12.75">
      <c r="E14498" s="19"/>
      <c r="G14498" s="16"/>
      <c r="H14498"/>
      <c r="I14498"/>
    </row>
    <row r="14499" spans="5:9" s="17" customFormat="1" ht="12.75">
      <c r="E14499" s="19"/>
      <c r="G14499" s="16"/>
      <c r="H14499"/>
      <c r="I14499"/>
    </row>
    <row r="14500" spans="5:9" s="17" customFormat="1" ht="12.75">
      <c r="E14500" s="19"/>
      <c r="G14500" s="16"/>
      <c r="H14500"/>
      <c r="I14500"/>
    </row>
    <row r="14501" spans="5:9" s="17" customFormat="1" ht="12.75">
      <c r="E14501" s="19"/>
      <c r="G14501" s="16"/>
      <c r="H14501"/>
      <c r="I14501"/>
    </row>
    <row r="14502" spans="5:9" s="17" customFormat="1" ht="12.75">
      <c r="E14502" s="19"/>
      <c r="G14502" s="16"/>
      <c r="H14502"/>
      <c r="I14502"/>
    </row>
    <row r="14503" spans="5:9" s="17" customFormat="1" ht="12.75">
      <c r="E14503" s="19"/>
      <c r="G14503" s="16"/>
      <c r="H14503"/>
      <c r="I14503"/>
    </row>
    <row r="14504" spans="5:9" s="17" customFormat="1" ht="12.75">
      <c r="E14504" s="19"/>
      <c r="G14504" s="16"/>
      <c r="H14504"/>
      <c r="I14504"/>
    </row>
    <row r="14505" spans="5:9" s="17" customFormat="1" ht="12.75">
      <c r="E14505" s="19"/>
      <c r="G14505" s="16"/>
      <c r="H14505"/>
      <c r="I14505"/>
    </row>
    <row r="14506" spans="5:9" s="17" customFormat="1" ht="12.75">
      <c r="E14506" s="19"/>
      <c r="G14506" s="16"/>
      <c r="H14506"/>
      <c r="I14506"/>
    </row>
    <row r="14507" spans="5:9" s="17" customFormat="1" ht="12.75">
      <c r="E14507" s="19"/>
      <c r="G14507" s="16"/>
      <c r="H14507"/>
      <c r="I14507"/>
    </row>
    <row r="14508" spans="5:9" s="17" customFormat="1" ht="12.75">
      <c r="E14508" s="19"/>
      <c r="G14508" s="16"/>
      <c r="H14508"/>
      <c r="I14508"/>
    </row>
    <row r="14509" spans="5:9" s="17" customFormat="1" ht="12.75">
      <c r="E14509" s="19"/>
      <c r="G14509" s="16"/>
      <c r="H14509"/>
      <c r="I14509"/>
    </row>
    <row r="14510" spans="5:9" s="17" customFormat="1" ht="12.75">
      <c r="E14510" s="19"/>
      <c r="G14510" s="16"/>
      <c r="H14510"/>
      <c r="I14510"/>
    </row>
    <row r="14511" spans="5:9" s="17" customFormat="1" ht="12.75">
      <c r="E14511" s="19"/>
      <c r="G14511" s="16"/>
      <c r="H14511"/>
      <c r="I14511"/>
    </row>
    <row r="14512" spans="5:9" s="17" customFormat="1" ht="12.75">
      <c r="E14512" s="19"/>
      <c r="G14512" s="16"/>
      <c r="H14512"/>
      <c r="I14512"/>
    </row>
    <row r="14513" spans="5:9" s="17" customFormat="1" ht="12.75">
      <c r="E14513" s="19"/>
      <c r="G14513" s="16"/>
      <c r="H14513"/>
      <c r="I14513"/>
    </row>
    <row r="14514" spans="5:9" s="17" customFormat="1" ht="12.75">
      <c r="E14514" s="19"/>
      <c r="G14514" s="16"/>
      <c r="H14514"/>
      <c r="I14514"/>
    </row>
    <row r="14515" spans="5:9" s="17" customFormat="1" ht="12.75">
      <c r="E14515" s="19"/>
      <c r="G14515" s="16"/>
      <c r="H14515"/>
      <c r="I14515"/>
    </row>
    <row r="14516" spans="5:9" s="17" customFormat="1" ht="12.75">
      <c r="E14516" s="19"/>
      <c r="G14516" s="16"/>
      <c r="H14516"/>
      <c r="I14516"/>
    </row>
    <row r="14517" spans="5:9" s="17" customFormat="1" ht="12.75">
      <c r="E14517" s="19"/>
      <c r="G14517" s="16"/>
      <c r="H14517"/>
      <c r="I14517"/>
    </row>
    <row r="14518" spans="5:9" s="17" customFormat="1" ht="12.75">
      <c r="E14518" s="19"/>
      <c r="G14518" s="16"/>
      <c r="H14518"/>
      <c r="I14518"/>
    </row>
    <row r="14519" spans="5:9" s="17" customFormat="1" ht="12.75">
      <c r="E14519" s="19"/>
      <c r="G14519" s="16"/>
      <c r="H14519"/>
      <c r="I14519"/>
    </row>
    <row r="14520" spans="5:9" s="17" customFormat="1" ht="12.75">
      <c r="E14520" s="19"/>
      <c r="G14520" s="16"/>
      <c r="H14520"/>
      <c r="I14520"/>
    </row>
    <row r="14521" spans="5:9" s="17" customFormat="1" ht="12.75">
      <c r="E14521" s="19"/>
      <c r="G14521" s="16"/>
      <c r="H14521"/>
      <c r="I14521"/>
    </row>
    <row r="14522" spans="5:9" s="17" customFormat="1" ht="12.75">
      <c r="E14522" s="19"/>
      <c r="G14522" s="16"/>
      <c r="H14522"/>
      <c r="I14522"/>
    </row>
    <row r="14523" spans="5:9" s="17" customFormat="1" ht="12.75">
      <c r="E14523" s="19"/>
      <c r="G14523" s="16"/>
      <c r="H14523"/>
      <c r="I14523"/>
    </row>
    <row r="14524" spans="5:9" s="17" customFormat="1" ht="12.75">
      <c r="E14524" s="19"/>
      <c r="G14524" s="16"/>
      <c r="H14524"/>
      <c r="I14524"/>
    </row>
    <row r="14525" spans="5:9" s="17" customFormat="1" ht="12.75">
      <c r="E14525" s="19"/>
      <c r="G14525" s="16"/>
      <c r="H14525"/>
      <c r="I14525"/>
    </row>
    <row r="14526" spans="5:9" s="17" customFormat="1" ht="12.75">
      <c r="E14526" s="19"/>
      <c r="G14526" s="16"/>
      <c r="H14526"/>
      <c r="I14526"/>
    </row>
    <row r="14527" spans="5:9" s="17" customFormat="1" ht="12.75">
      <c r="E14527" s="19"/>
      <c r="G14527" s="16"/>
      <c r="H14527"/>
      <c r="I14527"/>
    </row>
    <row r="14528" spans="5:9" s="17" customFormat="1" ht="12.75">
      <c r="E14528" s="19"/>
      <c r="G14528" s="16"/>
      <c r="H14528"/>
      <c r="I14528"/>
    </row>
    <row r="14529" spans="5:9" s="17" customFormat="1" ht="12.75">
      <c r="E14529" s="19"/>
      <c r="G14529" s="16"/>
      <c r="H14529"/>
      <c r="I14529"/>
    </row>
    <row r="14530" spans="5:9" s="17" customFormat="1" ht="12.75">
      <c r="E14530" s="19"/>
      <c r="G14530" s="16"/>
      <c r="H14530"/>
      <c r="I14530"/>
    </row>
    <row r="14531" spans="5:9" s="17" customFormat="1" ht="12.75">
      <c r="E14531" s="19"/>
      <c r="G14531" s="16"/>
      <c r="H14531"/>
      <c r="I14531"/>
    </row>
    <row r="14532" spans="5:9" s="17" customFormat="1" ht="12.75">
      <c r="E14532" s="19"/>
      <c r="G14532" s="16"/>
      <c r="H14532"/>
      <c r="I14532"/>
    </row>
    <row r="14533" spans="5:9" s="17" customFormat="1" ht="12.75">
      <c r="E14533" s="19"/>
      <c r="G14533" s="16"/>
      <c r="H14533"/>
      <c r="I14533"/>
    </row>
    <row r="14534" spans="5:9" s="17" customFormat="1" ht="12.75">
      <c r="E14534" s="19"/>
      <c r="G14534" s="16"/>
      <c r="H14534"/>
      <c r="I14534"/>
    </row>
    <row r="14535" spans="5:9" s="17" customFormat="1" ht="12.75">
      <c r="E14535" s="19"/>
      <c r="G14535" s="16"/>
      <c r="H14535"/>
      <c r="I14535"/>
    </row>
    <row r="14536" spans="5:9" s="17" customFormat="1" ht="12.75">
      <c r="E14536" s="19"/>
      <c r="G14536" s="16"/>
      <c r="H14536"/>
      <c r="I14536"/>
    </row>
    <row r="14537" spans="5:9" s="17" customFormat="1" ht="12.75">
      <c r="E14537" s="19"/>
      <c r="G14537" s="16"/>
      <c r="H14537"/>
      <c r="I14537"/>
    </row>
    <row r="14538" spans="5:9" s="17" customFormat="1" ht="12.75">
      <c r="E14538" s="19"/>
      <c r="G14538" s="16"/>
      <c r="H14538"/>
      <c r="I14538"/>
    </row>
    <row r="14539" spans="5:9" s="17" customFormat="1" ht="12.75">
      <c r="E14539" s="19"/>
      <c r="G14539" s="16"/>
      <c r="H14539"/>
      <c r="I14539"/>
    </row>
    <row r="14540" spans="5:9" s="17" customFormat="1" ht="12.75">
      <c r="E14540" s="19"/>
      <c r="G14540" s="16"/>
      <c r="H14540"/>
      <c r="I14540"/>
    </row>
    <row r="14541" spans="5:9" s="17" customFormat="1" ht="12.75">
      <c r="E14541" s="19"/>
      <c r="G14541" s="16"/>
      <c r="H14541"/>
      <c r="I14541"/>
    </row>
    <row r="14542" spans="5:9" s="17" customFormat="1" ht="12.75">
      <c r="E14542" s="19"/>
      <c r="G14542" s="16"/>
      <c r="H14542"/>
      <c r="I14542"/>
    </row>
    <row r="14543" spans="5:9" s="17" customFormat="1" ht="12.75">
      <c r="E14543" s="19"/>
      <c r="G14543" s="16"/>
      <c r="H14543"/>
      <c r="I14543"/>
    </row>
    <row r="14544" spans="5:9" s="17" customFormat="1" ht="12.75">
      <c r="E14544" s="19"/>
      <c r="G14544" s="16"/>
      <c r="H14544"/>
      <c r="I14544"/>
    </row>
    <row r="14545" spans="5:9" s="17" customFormat="1" ht="12.75">
      <c r="E14545" s="19"/>
      <c r="G14545" s="16"/>
      <c r="H14545"/>
      <c r="I14545"/>
    </row>
    <row r="14546" spans="5:9" s="17" customFormat="1" ht="12.75">
      <c r="E14546" s="19"/>
      <c r="G14546" s="16"/>
      <c r="H14546"/>
      <c r="I14546"/>
    </row>
    <row r="14547" spans="5:9" s="17" customFormat="1" ht="12.75">
      <c r="E14547" s="19"/>
      <c r="G14547" s="16"/>
      <c r="H14547"/>
      <c r="I14547"/>
    </row>
    <row r="14548" spans="5:9" s="17" customFormat="1" ht="12.75">
      <c r="E14548" s="19"/>
      <c r="G14548" s="16"/>
      <c r="H14548"/>
      <c r="I14548"/>
    </row>
    <row r="14549" spans="5:9" s="17" customFormat="1" ht="12.75">
      <c r="E14549" s="19"/>
      <c r="G14549" s="16"/>
      <c r="H14549"/>
      <c r="I14549"/>
    </row>
    <row r="14550" spans="5:9" s="17" customFormat="1" ht="12.75">
      <c r="E14550" s="19"/>
      <c r="G14550" s="16"/>
      <c r="H14550"/>
      <c r="I14550"/>
    </row>
    <row r="14551" spans="5:9" s="17" customFormat="1" ht="12.75">
      <c r="E14551" s="19"/>
      <c r="G14551" s="16"/>
      <c r="H14551"/>
      <c r="I14551"/>
    </row>
    <row r="14552" spans="5:9" s="17" customFormat="1" ht="12.75">
      <c r="E14552" s="19"/>
      <c r="G14552" s="16"/>
      <c r="H14552"/>
      <c r="I14552"/>
    </row>
    <row r="14553" spans="5:9" s="17" customFormat="1" ht="12.75">
      <c r="E14553" s="19"/>
      <c r="G14553" s="16"/>
      <c r="H14553"/>
      <c r="I14553"/>
    </row>
    <row r="14554" spans="5:9" s="17" customFormat="1" ht="12.75">
      <c r="E14554" s="19"/>
      <c r="G14554" s="16"/>
      <c r="H14554"/>
      <c r="I14554"/>
    </row>
    <row r="14555" spans="5:9" s="17" customFormat="1" ht="12.75">
      <c r="E14555" s="19"/>
      <c r="G14555" s="16"/>
      <c r="H14555"/>
      <c r="I14555"/>
    </row>
    <row r="14556" spans="5:9" s="17" customFormat="1" ht="12.75">
      <c r="E14556" s="19"/>
      <c r="G14556" s="16"/>
      <c r="H14556"/>
      <c r="I14556"/>
    </row>
    <row r="14557" spans="5:9" s="17" customFormat="1" ht="12.75">
      <c r="E14557" s="19"/>
      <c r="G14557" s="16"/>
      <c r="H14557"/>
      <c r="I14557"/>
    </row>
    <row r="14558" spans="5:9" s="17" customFormat="1" ht="12.75">
      <c r="E14558" s="19"/>
      <c r="G14558" s="16"/>
      <c r="H14558"/>
      <c r="I14558"/>
    </row>
    <row r="14559" spans="5:9" s="17" customFormat="1" ht="12.75">
      <c r="E14559" s="19"/>
      <c r="G14559" s="16"/>
      <c r="H14559"/>
      <c r="I14559"/>
    </row>
    <row r="14560" spans="5:9" s="17" customFormat="1" ht="12.75">
      <c r="E14560" s="19"/>
      <c r="G14560" s="16"/>
      <c r="H14560"/>
      <c r="I14560"/>
    </row>
    <row r="14561" spans="5:9" s="17" customFormat="1" ht="12.75">
      <c r="E14561" s="19"/>
      <c r="G14561" s="16"/>
      <c r="H14561"/>
      <c r="I14561"/>
    </row>
    <row r="14562" spans="5:9" s="17" customFormat="1" ht="12.75">
      <c r="E14562" s="19"/>
      <c r="G14562" s="16"/>
      <c r="H14562"/>
      <c r="I14562"/>
    </row>
    <row r="14563" spans="5:9" s="17" customFormat="1" ht="12.75">
      <c r="E14563" s="19"/>
      <c r="G14563" s="16"/>
      <c r="H14563"/>
      <c r="I14563"/>
    </row>
    <row r="14564" spans="5:9" s="17" customFormat="1" ht="12.75">
      <c r="E14564" s="19"/>
      <c r="G14564" s="16"/>
      <c r="H14564"/>
      <c r="I14564"/>
    </row>
    <row r="14565" spans="5:9" s="17" customFormat="1" ht="12.75">
      <c r="E14565" s="19"/>
      <c r="G14565" s="16"/>
      <c r="H14565"/>
      <c r="I14565"/>
    </row>
    <row r="14566" spans="5:9" s="17" customFormat="1" ht="12.75">
      <c r="E14566" s="19"/>
      <c r="G14566" s="16"/>
      <c r="H14566"/>
      <c r="I14566"/>
    </row>
    <row r="14567" spans="5:9" s="17" customFormat="1" ht="12.75">
      <c r="E14567" s="19"/>
      <c r="G14567" s="16"/>
      <c r="H14567"/>
      <c r="I14567"/>
    </row>
    <row r="14568" spans="5:9" s="17" customFormat="1" ht="12.75">
      <c r="E14568" s="19"/>
      <c r="G14568" s="16"/>
      <c r="H14568"/>
      <c r="I14568"/>
    </row>
    <row r="14569" spans="5:9" s="17" customFormat="1" ht="12.75">
      <c r="E14569" s="19"/>
      <c r="G14569" s="16"/>
      <c r="H14569"/>
      <c r="I14569"/>
    </row>
    <row r="14570" spans="5:9" s="17" customFormat="1" ht="12.75">
      <c r="E14570" s="19"/>
      <c r="G14570" s="16"/>
      <c r="H14570"/>
      <c r="I14570"/>
    </row>
    <row r="14571" spans="5:9" s="17" customFormat="1" ht="12.75">
      <c r="E14571" s="19"/>
      <c r="G14571" s="16"/>
      <c r="H14571"/>
      <c r="I14571"/>
    </row>
    <row r="14572" spans="5:9" s="17" customFormat="1" ht="12.75">
      <c r="E14572" s="19"/>
      <c r="G14572" s="16"/>
      <c r="H14572"/>
      <c r="I14572"/>
    </row>
    <row r="14573" spans="5:9" s="17" customFormat="1" ht="12.75">
      <c r="E14573" s="19"/>
      <c r="G14573" s="16"/>
      <c r="H14573"/>
      <c r="I14573"/>
    </row>
    <row r="14574" spans="5:9" s="17" customFormat="1" ht="12.75">
      <c r="E14574" s="19"/>
      <c r="G14574" s="16"/>
      <c r="H14574"/>
      <c r="I14574"/>
    </row>
    <row r="14575" spans="5:9" s="17" customFormat="1" ht="12.75">
      <c r="E14575" s="19"/>
      <c r="G14575" s="16"/>
      <c r="H14575"/>
      <c r="I14575"/>
    </row>
    <row r="14576" spans="5:9" s="17" customFormat="1" ht="12.75">
      <c r="E14576" s="19"/>
      <c r="G14576" s="16"/>
      <c r="H14576"/>
      <c r="I14576"/>
    </row>
    <row r="14577" spans="5:9" s="17" customFormat="1" ht="12.75">
      <c r="E14577" s="19"/>
      <c r="G14577" s="16"/>
      <c r="H14577"/>
      <c r="I14577"/>
    </row>
    <row r="14578" spans="5:9" s="17" customFormat="1" ht="12.75">
      <c r="E14578" s="19"/>
      <c r="G14578" s="16"/>
      <c r="H14578"/>
      <c r="I14578"/>
    </row>
    <row r="14579" spans="5:9" s="17" customFormat="1" ht="12.75">
      <c r="E14579" s="19"/>
      <c r="G14579" s="16"/>
      <c r="H14579"/>
      <c r="I14579"/>
    </row>
    <row r="14580" spans="5:9" s="17" customFormat="1" ht="12.75">
      <c r="E14580" s="19"/>
      <c r="G14580" s="16"/>
      <c r="H14580"/>
      <c r="I14580"/>
    </row>
    <row r="14581" spans="5:9" s="17" customFormat="1" ht="12.75">
      <c r="E14581" s="19"/>
      <c r="G14581" s="16"/>
      <c r="H14581"/>
      <c r="I14581"/>
    </row>
    <row r="14582" spans="5:9" s="17" customFormat="1" ht="12.75">
      <c r="E14582" s="19"/>
      <c r="G14582" s="16"/>
      <c r="H14582"/>
      <c r="I14582"/>
    </row>
    <row r="14583" spans="5:9" s="17" customFormat="1" ht="12.75">
      <c r="E14583" s="19"/>
      <c r="G14583" s="16"/>
      <c r="H14583"/>
      <c r="I14583"/>
    </row>
    <row r="14584" spans="5:9" s="17" customFormat="1" ht="12.75">
      <c r="E14584" s="19"/>
      <c r="G14584" s="16"/>
      <c r="H14584"/>
      <c r="I14584"/>
    </row>
    <row r="14585" spans="5:9" s="17" customFormat="1" ht="12.75">
      <c r="E14585" s="19"/>
      <c r="G14585" s="16"/>
      <c r="H14585"/>
      <c r="I14585"/>
    </row>
    <row r="14586" spans="5:9" s="17" customFormat="1" ht="12.75">
      <c r="E14586" s="19"/>
      <c r="G14586" s="16"/>
      <c r="H14586"/>
      <c r="I14586"/>
    </row>
    <row r="14587" spans="5:9" s="17" customFormat="1" ht="12.75">
      <c r="E14587" s="19"/>
      <c r="G14587" s="16"/>
      <c r="H14587"/>
      <c r="I14587"/>
    </row>
    <row r="14588" spans="5:9" s="17" customFormat="1" ht="12.75">
      <c r="E14588" s="19"/>
      <c r="G14588" s="16"/>
      <c r="H14588"/>
      <c r="I14588"/>
    </row>
    <row r="14589" spans="5:9" s="17" customFormat="1" ht="12.75">
      <c r="E14589" s="19"/>
      <c r="G14589" s="16"/>
      <c r="H14589"/>
      <c r="I14589"/>
    </row>
    <row r="14590" spans="5:9" s="17" customFormat="1" ht="12.75">
      <c r="E14590" s="19"/>
      <c r="G14590" s="16"/>
      <c r="H14590"/>
      <c r="I14590"/>
    </row>
    <row r="14591" spans="5:9" s="17" customFormat="1" ht="12.75">
      <c r="E14591" s="19"/>
      <c r="G14591" s="16"/>
      <c r="H14591"/>
      <c r="I14591"/>
    </row>
    <row r="14592" spans="5:9" s="17" customFormat="1" ht="12.75">
      <c r="E14592" s="19"/>
      <c r="G14592" s="16"/>
      <c r="H14592"/>
      <c r="I14592"/>
    </row>
    <row r="14593" spans="5:9" s="17" customFormat="1" ht="12.75">
      <c r="E14593" s="19"/>
      <c r="G14593" s="16"/>
      <c r="H14593"/>
      <c r="I14593"/>
    </row>
    <row r="14594" spans="5:9" s="17" customFormat="1" ht="12.75">
      <c r="E14594" s="19"/>
      <c r="G14594" s="16"/>
      <c r="H14594"/>
      <c r="I14594"/>
    </row>
    <row r="14595" spans="5:9" s="17" customFormat="1" ht="12.75">
      <c r="E14595" s="19"/>
      <c r="G14595" s="16"/>
      <c r="H14595"/>
      <c r="I14595"/>
    </row>
    <row r="14596" spans="5:9" s="17" customFormat="1" ht="12.75">
      <c r="E14596" s="19"/>
      <c r="G14596" s="16"/>
      <c r="H14596"/>
      <c r="I14596"/>
    </row>
    <row r="14597" spans="5:9" s="17" customFormat="1" ht="12.75">
      <c r="E14597" s="19"/>
      <c r="G14597" s="16"/>
      <c r="H14597"/>
      <c r="I14597"/>
    </row>
    <row r="14598" spans="5:9" s="17" customFormat="1" ht="12.75">
      <c r="E14598" s="19"/>
      <c r="G14598" s="16"/>
      <c r="H14598"/>
      <c r="I14598"/>
    </row>
    <row r="14599" spans="5:9" s="17" customFormat="1" ht="12.75">
      <c r="E14599" s="19"/>
      <c r="G14599" s="16"/>
      <c r="H14599"/>
      <c r="I14599"/>
    </row>
    <row r="14600" spans="5:9" s="17" customFormat="1" ht="12.75">
      <c r="E14600" s="19"/>
      <c r="G14600" s="16"/>
      <c r="H14600"/>
      <c r="I14600"/>
    </row>
    <row r="14601" spans="5:9" s="17" customFormat="1" ht="12.75">
      <c r="E14601" s="19"/>
      <c r="G14601" s="16"/>
      <c r="H14601"/>
      <c r="I14601"/>
    </row>
    <row r="14602" spans="5:9" s="17" customFormat="1" ht="12.75">
      <c r="E14602" s="19"/>
      <c r="G14602" s="16"/>
      <c r="H14602"/>
      <c r="I14602"/>
    </row>
    <row r="14603" spans="5:9" s="17" customFormat="1" ht="12.75">
      <c r="E14603" s="19"/>
      <c r="G14603" s="16"/>
      <c r="H14603"/>
      <c r="I14603"/>
    </row>
    <row r="14604" spans="5:9" s="17" customFormat="1" ht="12.75">
      <c r="E14604" s="19"/>
      <c r="G14604" s="16"/>
      <c r="H14604"/>
      <c r="I14604"/>
    </row>
    <row r="14605" spans="5:9" s="17" customFormat="1" ht="12.75">
      <c r="E14605" s="19"/>
      <c r="G14605" s="16"/>
      <c r="H14605"/>
      <c r="I14605"/>
    </row>
    <row r="14606" spans="5:9" s="17" customFormat="1" ht="12.75">
      <c r="E14606" s="19"/>
      <c r="G14606" s="16"/>
      <c r="H14606"/>
      <c r="I14606"/>
    </row>
    <row r="14607" spans="5:9" s="17" customFormat="1" ht="12.75">
      <c r="E14607" s="19"/>
      <c r="G14607" s="16"/>
      <c r="H14607"/>
      <c r="I14607"/>
    </row>
    <row r="14608" spans="5:9" s="17" customFormat="1" ht="12.75">
      <c r="E14608" s="19"/>
      <c r="G14608" s="16"/>
      <c r="H14608"/>
      <c r="I14608"/>
    </row>
    <row r="14609" spans="5:9" s="17" customFormat="1" ht="12.75">
      <c r="E14609" s="19"/>
      <c r="G14609" s="16"/>
      <c r="H14609"/>
      <c r="I14609"/>
    </row>
    <row r="14610" spans="5:9" s="17" customFormat="1" ht="12.75">
      <c r="E14610" s="19"/>
      <c r="G14610" s="16"/>
      <c r="H14610"/>
      <c r="I14610"/>
    </row>
    <row r="14611" spans="5:9" s="17" customFormat="1" ht="12.75">
      <c r="E14611" s="19"/>
      <c r="G14611" s="16"/>
      <c r="H14611"/>
      <c r="I14611"/>
    </row>
    <row r="14612" spans="5:9" s="17" customFormat="1" ht="12.75">
      <c r="E14612" s="19"/>
      <c r="G14612" s="16"/>
      <c r="H14612"/>
      <c r="I14612"/>
    </row>
    <row r="14613" spans="5:9" s="17" customFormat="1" ht="12.75">
      <c r="E14613" s="19"/>
      <c r="G14613" s="16"/>
      <c r="H14613"/>
      <c r="I14613"/>
    </row>
    <row r="14614" spans="5:9" s="17" customFormat="1" ht="12.75">
      <c r="E14614" s="19"/>
      <c r="G14614" s="16"/>
      <c r="H14614"/>
      <c r="I14614"/>
    </row>
    <row r="14615" spans="5:9" s="17" customFormat="1" ht="12.75">
      <c r="E14615" s="19"/>
      <c r="G14615" s="16"/>
      <c r="H14615"/>
      <c r="I14615"/>
    </row>
    <row r="14616" spans="5:9" s="17" customFormat="1" ht="12.75">
      <c r="E14616" s="19"/>
      <c r="G14616" s="16"/>
      <c r="H14616"/>
      <c r="I14616"/>
    </row>
    <row r="14617" spans="5:9" s="17" customFormat="1" ht="12.75">
      <c r="E14617" s="19"/>
      <c r="G14617" s="16"/>
      <c r="H14617"/>
      <c r="I14617"/>
    </row>
    <row r="14618" spans="5:9" s="17" customFormat="1" ht="12.75">
      <c r="E14618" s="19"/>
      <c r="G14618" s="16"/>
      <c r="H14618"/>
      <c r="I14618"/>
    </row>
    <row r="14619" spans="5:9" s="17" customFormat="1" ht="12.75">
      <c r="E14619" s="19"/>
      <c r="G14619" s="16"/>
      <c r="H14619"/>
      <c r="I14619"/>
    </row>
    <row r="14620" spans="5:9" s="17" customFormat="1" ht="12.75">
      <c r="E14620" s="19"/>
      <c r="G14620" s="16"/>
      <c r="H14620"/>
      <c r="I14620"/>
    </row>
    <row r="14621" spans="5:9" s="17" customFormat="1" ht="12.75">
      <c r="E14621" s="19"/>
      <c r="G14621" s="16"/>
      <c r="H14621"/>
      <c r="I14621"/>
    </row>
    <row r="14622" spans="5:9" s="17" customFormat="1" ht="12.75">
      <c r="E14622" s="19"/>
      <c r="G14622" s="16"/>
      <c r="H14622"/>
      <c r="I14622"/>
    </row>
    <row r="14623" spans="5:9" s="17" customFormat="1" ht="12.75">
      <c r="E14623" s="19"/>
      <c r="G14623" s="16"/>
      <c r="H14623"/>
      <c r="I14623"/>
    </row>
    <row r="14624" spans="5:9" s="17" customFormat="1" ht="12.75">
      <c r="E14624" s="19"/>
      <c r="G14624" s="16"/>
      <c r="H14624"/>
      <c r="I14624"/>
    </row>
    <row r="14625" spans="5:9" s="17" customFormat="1" ht="12.75">
      <c r="E14625" s="19"/>
      <c r="G14625" s="16"/>
      <c r="H14625"/>
      <c r="I14625"/>
    </row>
    <row r="14626" spans="5:9" s="17" customFormat="1" ht="12.75">
      <c r="E14626" s="19"/>
      <c r="G14626" s="16"/>
      <c r="H14626"/>
      <c r="I14626"/>
    </row>
    <row r="14627" spans="5:9" s="17" customFormat="1" ht="12.75">
      <c r="E14627" s="19"/>
      <c r="G14627" s="16"/>
      <c r="H14627"/>
      <c r="I14627"/>
    </row>
    <row r="14628" spans="5:9" s="17" customFormat="1" ht="12.75">
      <c r="E14628" s="19"/>
      <c r="G14628" s="16"/>
      <c r="H14628"/>
      <c r="I14628"/>
    </row>
    <row r="14629" spans="5:9" s="17" customFormat="1" ht="12.75">
      <c r="E14629" s="19"/>
      <c r="G14629" s="16"/>
      <c r="H14629"/>
      <c r="I14629"/>
    </row>
    <row r="14630" spans="5:9" s="17" customFormat="1" ht="12.75">
      <c r="E14630" s="19"/>
      <c r="G14630" s="16"/>
      <c r="H14630"/>
      <c r="I14630"/>
    </row>
    <row r="14631" spans="5:9" s="17" customFormat="1" ht="12.75">
      <c r="E14631" s="19"/>
      <c r="G14631" s="16"/>
      <c r="H14631"/>
      <c r="I14631"/>
    </row>
    <row r="14632" spans="5:9" s="17" customFormat="1" ht="12.75">
      <c r="E14632" s="19"/>
      <c r="G14632" s="16"/>
      <c r="H14632"/>
      <c r="I14632"/>
    </row>
    <row r="14633" spans="5:9" s="17" customFormat="1" ht="12.75">
      <c r="E14633" s="19"/>
      <c r="G14633" s="16"/>
      <c r="H14633"/>
      <c r="I14633"/>
    </row>
    <row r="14634" spans="5:9" s="17" customFormat="1" ht="12.75">
      <c r="E14634" s="19"/>
      <c r="G14634" s="16"/>
      <c r="H14634"/>
      <c r="I14634"/>
    </row>
    <row r="14635" spans="5:9" s="17" customFormat="1" ht="12.75">
      <c r="E14635" s="19"/>
      <c r="G14635" s="16"/>
      <c r="H14635"/>
      <c r="I14635"/>
    </row>
    <row r="14636" spans="5:9" s="17" customFormat="1" ht="12.75">
      <c r="E14636" s="19"/>
      <c r="G14636" s="16"/>
      <c r="H14636"/>
      <c r="I14636"/>
    </row>
    <row r="14637" spans="5:9" s="17" customFormat="1" ht="12.75">
      <c r="E14637" s="19"/>
      <c r="G14637" s="16"/>
      <c r="H14637"/>
      <c r="I14637"/>
    </row>
    <row r="14638" spans="5:9" s="17" customFormat="1" ht="12.75">
      <c r="E14638" s="19"/>
      <c r="G14638" s="16"/>
      <c r="H14638"/>
      <c r="I14638"/>
    </row>
    <row r="14639" spans="5:9" s="17" customFormat="1" ht="12.75">
      <c r="E14639" s="19"/>
      <c r="G14639" s="16"/>
      <c r="H14639"/>
      <c r="I14639"/>
    </row>
    <row r="14640" spans="5:9" s="17" customFormat="1" ht="12.75">
      <c r="E14640" s="19"/>
      <c r="G14640" s="16"/>
      <c r="H14640"/>
      <c r="I14640"/>
    </row>
    <row r="14641" spans="5:9" s="17" customFormat="1" ht="12.75">
      <c r="E14641" s="19"/>
      <c r="G14641" s="16"/>
      <c r="H14641"/>
      <c r="I14641"/>
    </row>
    <row r="14642" spans="5:9" s="17" customFormat="1" ht="12.75">
      <c r="E14642" s="19"/>
      <c r="G14642" s="16"/>
      <c r="H14642"/>
      <c r="I14642"/>
    </row>
    <row r="14643" spans="5:9" s="17" customFormat="1" ht="12.75">
      <c r="E14643" s="19"/>
      <c r="G14643" s="16"/>
      <c r="H14643"/>
      <c r="I14643"/>
    </row>
    <row r="14644" spans="5:9" s="17" customFormat="1" ht="12.75">
      <c r="E14644" s="19"/>
      <c r="G14644" s="16"/>
      <c r="H14644"/>
      <c r="I14644"/>
    </row>
    <row r="14645" spans="5:9" s="17" customFormat="1" ht="12.75">
      <c r="E14645" s="19"/>
      <c r="G14645" s="16"/>
      <c r="H14645"/>
      <c r="I14645"/>
    </row>
    <row r="14646" spans="5:9" s="17" customFormat="1" ht="12.75">
      <c r="E14646" s="19"/>
      <c r="G14646" s="16"/>
      <c r="H14646"/>
      <c r="I14646"/>
    </row>
    <row r="14647" spans="5:9" s="17" customFormat="1" ht="12.75">
      <c r="E14647" s="19"/>
      <c r="G14647" s="16"/>
      <c r="H14647"/>
      <c r="I14647"/>
    </row>
    <row r="14648" spans="5:9" s="17" customFormat="1" ht="12.75">
      <c r="E14648" s="19"/>
      <c r="G14648" s="16"/>
      <c r="H14648"/>
      <c r="I14648"/>
    </row>
    <row r="14649" spans="5:9" s="17" customFormat="1" ht="12.75">
      <c r="E14649" s="19"/>
      <c r="G14649" s="16"/>
      <c r="H14649"/>
      <c r="I14649"/>
    </row>
    <row r="14650" spans="5:9" s="17" customFormat="1" ht="12.75">
      <c r="E14650" s="19"/>
      <c r="G14650" s="16"/>
      <c r="H14650"/>
      <c r="I14650"/>
    </row>
    <row r="14651" spans="5:9" s="17" customFormat="1" ht="12.75">
      <c r="E14651" s="19"/>
      <c r="G14651" s="16"/>
      <c r="H14651"/>
      <c r="I14651"/>
    </row>
    <row r="14652" spans="5:9" s="17" customFormat="1" ht="12.75">
      <c r="E14652" s="19"/>
      <c r="G14652" s="16"/>
      <c r="H14652"/>
      <c r="I14652"/>
    </row>
    <row r="14653" spans="5:9" s="17" customFormat="1" ht="12.75">
      <c r="E14653" s="19"/>
      <c r="G14653" s="16"/>
      <c r="H14653"/>
      <c r="I14653"/>
    </row>
    <row r="14654" spans="5:9" s="17" customFormat="1" ht="12.75">
      <c r="E14654" s="19"/>
      <c r="G14654" s="16"/>
      <c r="H14654"/>
      <c r="I14654"/>
    </row>
    <row r="14655" spans="5:9" s="17" customFormat="1" ht="12.75">
      <c r="E14655" s="19"/>
      <c r="G14655" s="16"/>
      <c r="H14655"/>
      <c r="I14655"/>
    </row>
    <row r="14656" spans="5:9" s="17" customFormat="1" ht="12.75">
      <c r="E14656" s="19"/>
      <c r="G14656" s="16"/>
      <c r="H14656"/>
      <c r="I14656"/>
    </row>
    <row r="14657" spans="5:9" s="17" customFormat="1" ht="12.75">
      <c r="E14657" s="19"/>
      <c r="G14657" s="16"/>
      <c r="H14657"/>
      <c r="I14657"/>
    </row>
    <row r="14658" spans="5:9" s="17" customFormat="1" ht="12.75">
      <c r="E14658" s="19"/>
      <c r="G14658" s="16"/>
      <c r="H14658"/>
      <c r="I14658"/>
    </row>
    <row r="14659" spans="5:9" s="17" customFormat="1" ht="12.75">
      <c r="E14659" s="19"/>
      <c r="G14659" s="16"/>
      <c r="H14659"/>
      <c r="I14659"/>
    </row>
    <row r="14660" spans="5:9" s="17" customFormat="1" ht="12.75">
      <c r="E14660" s="19"/>
      <c r="G14660" s="16"/>
      <c r="H14660"/>
      <c r="I14660"/>
    </row>
    <row r="14661" spans="5:9" s="17" customFormat="1" ht="12.75">
      <c r="E14661" s="19"/>
      <c r="G14661" s="16"/>
      <c r="H14661"/>
      <c r="I14661"/>
    </row>
    <row r="14662" spans="5:9" s="17" customFormat="1" ht="12.75">
      <c r="E14662" s="19"/>
      <c r="G14662" s="16"/>
      <c r="H14662"/>
      <c r="I14662"/>
    </row>
    <row r="14663" spans="5:9" s="17" customFormat="1" ht="12.75">
      <c r="E14663" s="19"/>
      <c r="G14663" s="16"/>
      <c r="H14663"/>
      <c r="I14663"/>
    </row>
    <row r="14664" spans="5:9" s="17" customFormat="1" ht="12.75">
      <c r="E14664" s="19"/>
      <c r="G14664" s="16"/>
      <c r="H14664"/>
      <c r="I14664"/>
    </row>
    <row r="14665" spans="5:9" s="17" customFormat="1" ht="12.75">
      <c r="E14665" s="19"/>
      <c r="G14665" s="16"/>
      <c r="H14665"/>
      <c r="I14665"/>
    </row>
    <row r="14666" spans="5:9" s="17" customFormat="1" ht="12.75">
      <c r="E14666" s="19"/>
      <c r="G14666" s="16"/>
      <c r="H14666"/>
      <c r="I14666"/>
    </row>
    <row r="14667" spans="5:9" s="17" customFormat="1" ht="12.75">
      <c r="E14667" s="19"/>
      <c r="G14667" s="16"/>
      <c r="H14667"/>
      <c r="I14667"/>
    </row>
    <row r="14668" spans="5:9" s="17" customFormat="1" ht="12.75">
      <c r="E14668" s="19"/>
      <c r="G14668" s="16"/>
      <c r="H14668"/>
      <c r="I14668"/>
    </row>
    <row r="14669" spans="5:9" s="17" customFormat="1" ht="12.75">
      <c r="E14669" s="19"/>
      <c r="G14669" s="16"/>
      <c r="H14669"/>
      <c r="I14669"/>
    </row>
    <row r="14670" spans="5:9" s="17" customFormat="1" ht="12.75">
      <c r="E14670" s="19"/>
      <c r="G14670" s="16"/>
      <c r="H14670"/>
      <c r="I14670"/>
    </row>
    <row r="14671" spans="5:9" s="17" customFormat="1" ht="12.75">
      <c r="E14671" s="19"/>
      <c r="G14671" s="16"/>
      <c r="H14671"/>
      <c r="I14671"/>
    </row>
    <row r="14672" spans="5:9" s="17" customFormat="1" ht="12.75">
      <c r="E14672" s="19"/>
      <c r="G14672" s="16"/>
      <c r="H14672"/>
      <c r="I14672"/>
    </row>
    <row r="14673" spans="5:9" s="17" customFormat="1" ht="12.75">
      <c r="E14673" s="19"/>
      <c r="G14673" s="16"/>
      <c r="H14673"/>
      <c r="I14673"/>
    </row>
    <row r="14674" spans="5:9" s="17" customFormat="1" ht="12.75">
      <c r="E14674" s="19"/>
      <c r="G14674" s="16"/>
      <c r="H14674"/>
      <c r="I14674"/>
    </row>
    <row r="14675" spans="5:9" s="17" customFormat="1" ht="12.75">
      <c r="E14675" s="19"/>
      <c r="G14675" s="16"/>
      <c r="H14675"/>
      <c r="I14675"/>
    </row>
    <row r="14676" spans="5:9" s="17" customFormat="1" ht="12.75">
      <c r="E14676" s="19"/>
      <c r="G14676" s="16"/>
      <c r="H14676"/>
      <c r="I14676"/>
    </row>
    <row r="14677" spans="5:9" s="17" customFormat="1" ht="12.75">
      <c r="E14677" s="19"/>
      <c r="G14677" s="16"/>
      <c r="H14677"/>
      <c r="I14677"/>
    </row>
    <row r="14678" spans="5:9" s="17" customFormat="1" ht="12.75">
      <c r="E14678" s="19"/>
      <c r="G14678" s="16"/>
      <c r="H14678"/>
      <c r="I14678"/>
    </row>
    <row r="14679" spans="5:9" s="17" customFormat="1" ht="12.75">
      <c r="E14679" s="19"/>
      <c r="G14679" s="16"/>
      <c r="H14679"/>
      <c r="I14679"/>
    </row>
    <row r="14680" spans="5:9" s="17" customFormat="1" ht="12.75">
      <c r="E14680" s="19"/>
      <c r="G14680" s="16"/>
      <c r="H14680"/>
      <c r="I14680"/>
    </row>
    <row r="14681" spans="5:9" s="17" customFormat="1" ht="12.75">
      <c r="E14681" s="19"/>
      <c r="G14681" s="16"/>
      <c r="H14681"/>
      <c r="I14681"/>
    </row>
    <row r="14682" spans="5:9" s="17" customFormat="1" ht="12.75">
      <c r="E14682" s="19"/>
      <c r="G14682" s="16"/>
      <c r="H14682"/>
      <c r="I14682"/>
    </row>
    <row r="14683" spans="5:9" s="17" customFormat="1" ht="12.75">
      <c r="E14683" s="19"/>
      <c r="G14683" s="16"/>
      <c r="H14683"/>
      <c r="I14683"/>
    </row>
    <row r="14684" spans="5:9" s="17" customFormat="1" ht="12.75">
      <c r="E14684" s="19"/>
      <c r="G14684" s="16"/>
      <c r="H14684"/>
      <c r="I14684"/>
    </row>
    <row r="14685" spans="5:9" s="17" customFormat="1" ht="12.75">
      <c r="E14685" s="19"/>
      <c r="G14685" s="16"/>
      <c r="H14685"/>
      <c r="I14685"/>
    </row>
    <row r="14686" spans="5:9" s="17" customFormat="1" ht="12.75">
      <c r="E14686" s="19"/>
      <c r="G14686" s="16"/>
      <c r="H14686"/>
      <c r="I14686"/>
    </row>
    <row r="14687" spans="5:9" s="17" customFormat="1" ht="12.75">
      <c r="E14687" s="19"/>
      <c r="G14687" s="16"/>
      <c r="H14687"/>
      <c r="I14687"/>
    </row>
    <row r="14688" spans="5:9" s="17" customFormat="1" ht="12.75">
      <c r="E14688" s="19"/>
      <c r="G14688" s="16"/>
      <c r="H14688"/>
      <c r="I14688"/>
    </row>
    <row r="14689" spans="5:9" s="17" customFormat="1" ht="12.75">
      <c r="E14689" s="19"/>
      <c r="G14689" s="16"/>
      <c r="H14689"/>
      <c r="I14689"/>
    </row>
    <row r="14690" spans="5:9" s="17" customFormat="1" ht="12.75">
      <c r="E14690" s="19"/>
      <c r="G14690" s="16"/>
      <c r="H14690"/>
      <c r="I14690"/>
    </row>
    <row r="14691" spans="5:9" s="17" customFormat="1" ht="12.75">
      <c r="E14691" s="19"/>
      <c r="G14691" s="16"/>
      <c r="H14691"/>
      <c r="I14691"/>
    </row>
    <row r="14692" spans="5:9" s="17" customFormat="1" ht="12.75">
      <c r="E14692" s="19"/>
      <c r="G14692" s="16"/>
      <c r="H14692"/>
      <c r="I14692"/>
    </row>
    <row r="14693" spans="5:9" s="17" customFormat="1" ht="12.75">
      <c r="E14693" s="19"/>
      <c r="G14693" s="16"/>
      <c r="H14693"/>
      <c r="I14693"/>
    </row>
    <row r="14694" spans="5:9" s="17" customFormat="1" ht="12.75">
      <c r="E14694" s="19"/>
      <c r="G14694" s="16"/>
      <c r="H14694"/>
      <c r="I14694"/>
    </row>
    <row r="14695" spans="5:9" s="17" customFormat="1" ht="12.75">
      <c r="E14695" s="19"/>
      <c r="G14695" s="16"/>
      <c r="H14695"/>
      <c r="I14695"/>
    </row>
    <row r="14696" spans="5:9" s="17" customFormat="1" ht="12.75">
      <c r="E14696" s="19"/>
      <c r="G14696" s="16"/>
      <c r="H14696"/>
      <c r="I14696"/>
    </row>
    <row r="14697" spans="5:9" s="17" customFormat="1" ht="12.75">
      <c r="E14697" s="19"/>
      <c r="G14697" s="16"/>
      <c r="H14697"/>
      <c r="I14697"/>
    </row>
    <row r="14698" spans="5:9" s="17" customFormat="1" ht="12.75">
      <c r="E14698" s="19"/>
      <c r="G14698" s="16"/>
      <c r="H14698"/>
      <c r="I14698"/>
    </row>
    <row r="14699" spans="5:9" s="17" customFormat="1" ht="12.75">
      <c r="E14699" s="19"/>
      <c r="G14699" s="16"/>
      <c r="H14699"/>
      <c r="I14699"/>
    </row>
    <row r="14700" spans="5:9" s="17" customFormat="1" ht="12.75">
      <c r="E14700" s="19"/>
      <c r="G14700" s="16"/>
      <c r="H14700"/>
      <c r="I14700"/>
    </row>
    <row r="14701" spans="5:9" s="17" customFormat="1" ht="12.75">
      <c r="E14701" s="19"/>
      <c r="G14701" s="16"/>
      <c r="H14701"/>
      <c r="I14701"/>
    </row>
    <row r="14702" spans="5:9" s="17" customFormat="1" ht="12.75">
      <c r="E14702" s="19"/>
      <c r="G14702" s="16"/>
      <c r="H14702"/>
      <c r="I14702"/>
    </row>
    <row r="14703" spans="5:9" s="17" customFormat="1" ht="12.75">
      <c r="E14703" s="19"/>
      <c r="G14703" s="16"/>
      <c r="H14703"/>
      <c r="I14703"/>
    </row>
    <row r="14704" spans="5:9" s="17" customFormat="1" ht="12.75">
      <c r="E14704" s="19"/>
      <c r="G14704" s="16"/>
      <c r="H14704"/>
      <c r="I14704"/>
    </row>
    <row r="14705" spans="5:9" s="17" customFormat="1" ht="12.75">
      <c r="E14705" s="19"/>
      <c r="G14705" s="16"/>
      <c r="H14705"/>
      <c r="I14705"/>
    </row>
    <row r="14706" spans="5:9" s="17" customFormat="1" ht="12.75">
      <c r="E14706" s="19"/>
      <c r="G14706" s="16"/>
      <c r="H14706"/>
      <c r="I14706"/>
    </row>
    <row r="14707" spans="5:9" s="17" customFormat="1" ht="12.75">
      <c r="E14707" s="19"/>
      <c r="G14707" s="16"/>
      <c r="H14707"/>
      <c r="I14707"/>
    </row>
    <row r="14708" spans="5:9" s="17" customFormat="1" ht="12.75">
      <c r="E14708" s="19"/>
      <c r="G14708" s="16"/>
      <c r="H14708"/>
      <c r="I14708"/>
    </row>
    <row r="14709" spans="5:9" s="17" customFormat="1" ht="12.75">
      <c r="E14709" s="19"/>
      <c r="G14709" s="16"/>
      <c r="H14709"/>
      <c r="I14709"/>
    </row>
    <row r="14710" spans="5:9" s="17" customFormat="1" ht="12.75">
      <c r="E14710" s="19"/>
      <c r="G14710" s="16"/>
      <c r="H14710"/>
      <c r="I14710"/>
    </row>
    <row r="14711" spans="5:9" s="17" customFormat="1" ht="12.75">
      <c r="E14711" s="19"/>
      <c r="G14711" s="16"/>
      <c r="H14711"/>
      <c r="I14711"/>
    </row>
    <row r="14712" spans="5:9" s="17" customFormat="1" ht="12.75">
      <c r="E14712" s="19"/>
      <c r="G14712" s="16"/>
      <c r="H14712"/>
      <c r="I14712"/>
    </row>
    <row r="14713" spans="5:9" s="17" customFormat="1" ht="12.75">
      <c r="E14713" s="19"/>
      <c r="G14713" s="16"/>
      <c r="H14713"/>
      <c r="I14713"/>
    </row>
    <row r="14714" spans="5:9" s="17" customFormat="1" ht="12.75">
      <c r="E14714" s="19"/>
      <c r="G14714" s="16"/>
      <c r="H14714"/>
      <c r="I14714"/>
    </row>
    <row r="14715" spans="5:9" s="17" customFormat="1" ht="12.75">
      <c r="E14715" s="19"/>
      <c r="G14715" s="16"/>
      <c r="H14715"/>
      <c r="I14715"/>
    </row>
    <row r="14716" spans="5:9" s="17" customFormat="1" ht="12.75">
      <c r="E14716" s="19"/>
      <c r="G14716" s="16"/>
      <c r="H14716"/>
      <c r="I14716"/>
    </row>
    <row r="14717" spans="5:9" s="17" customFormat="1" ht="12.75">
      <c r="E14717" s="19"/>
      <c r="G14717" s="16"/>
      <c r="H14717"/>
      <c r="I14717"/>
    </row>
    <row r="14718" spans="5:9" s="17" customFormat="1" ht="12.75">
      <c r="E14718" s="19"/>
      <c r="G14718" s="16"/>
      <c r="H14718"/>
      <c r="I14718"/>
    </row>
    <row r="14719" spans="5:9" s="17" customFormat="1" ht="12.75">
      <c r="E14719" s="19"/>
      <c r="G14719" s="16"/>
      <c r="H14719"/>
      <c r="I14719"/>
    </row>
    <row r="14720" spans="5:9" s="17" customFormat="1" ht="12.75">
      <c r="E14720" s="19"/>
      <c r="G14720" s="16"/>
      <c r="H14720"/>
      <c r="I14720"/>
    </row>
    <row r="14721" spans="5:9" s="17" customFormat="1" ht="12.75">
      <c r="E14721" s="19"/>
      <c r="G14721" s="16"/>
      <c r="H14721"/>
      <c r="I14721"/>
    </row>
    <row r="14722" spans="5:9" s="17" customFormat="1" ht="12.75">
      <c r="E14722" s="19"/>
      <c r="G14722" s="16"/>
      <c r="H14722"/>
      <c r="I14722"/>
    </row>
    <row r="14723" spans="5:9" s="17" customFormat="1" ht="12.75">
      <c r="E14723" s="19"/>
      <c r="G14723" s="16"/>
      <c r="H14723"/>
      <c r="I14723"/>
    </row>
    <row r="14724" spans="5:9" s="17" customFormat="1" ht="12.75">
      <c r="E14724" s="19"/>
      <c r="G14724" s="16"/>
      <c r="H14724"/>
      <c r="I14724"/>
    </row>
    <row r="14725" spans="5:9" s="17" customFormat="1" ht="12.75">
      <c r="E14725" s="19"/>
      <c r="G14725" s="16"/>
      <c r="H14725"/>
      <c r="I14725"/>
    </row>
    <row r="14726" spans="5:9" s="17" customFormat="1" ht="12.75">
      <c r="E14726" s="19"/>
      <c r="G14726" s="16"/>
      <c r="H14726"/>
      <c r="I14726"/>
    </row>
    <row r="14727" spans="5:9" s="17" customFormat="1" ht="12.75">
      <c r="E14727" s="19"/>
      <c r="G14727" s="16"/>
      <c r="H14727"/>
      <c r="I14727"/>
    </row>
    <row r="14728" spans="5:9" s="17" customFormat="1" ht="12.75">
      <c r="E14728" s="19"/>
      <c r="G14728" s="16"/>
      <c r="H14728"/>
      <c r="I14728"/>
    </row>
    <row r="14729" spans="5:9" s="17" customFormat="1" ht="12.75">
      <c r="E14729" s="19"/>
      <c r="G14729" s="16"/>
      <c r="H14729"/>
      <c r="I14729"/>
    </row>
    <row r="14730" spans="5:9" s="17" customFormat="1" ht="12.75">
      <c r="E14730" s="19"/>
      <c r="G14730" s="16"/>
      <c r="H14730"/>
      <c r="I14730"/>
    </row>
    <row r="14731" spans="5:9" s="17" customFormat="1" ht="12.75">
      <c r="E14731" s="19"/>
      <c r="G14731" s="16"/>
      <c r="H14731"/>
      <c r="I14731"/>
    </row>
    <row r="14732" spans="5:9" s="17" customFormat="1" ht="12.75">
      <c r="E14732" s="19"/>
      <c r="G14732" s="16"/>
      <c r="H14732"/>
      <c r="I14732"/>
    </row>
    <row r="14733" spans="5:9" s="17" customFormat="1" ht="12.75">
      <c r="E14733" s="19"/>
      <c r="G14733" s="16"/>
      <c r="H14733"/>
      <c r="I14733"/>
    </row>
    <row r="14734" spans="5:9" s="17" customFormat="1" ht="12.75">
      <c r="E14734" s="19"/>
      <c r="G14734" s="16"/>
      <c r="H14734"/>
      <c r="I14734"/>
    </row>
    <row r="14735" spans="5:9" s="17" customFormat="1" ht="12.75">
      <c r="E14735" s="19"/>
      <c r="G14735" s="16"/>
      <c r="H14735"/>
      <c r="I14735"/>
    </row>
    <row r="14736" spans="5:9" s="17" customFormat="1" ht="12.75">
      <c r="E14736" s="19"/>
      <c r="G14736" s="16"/>
      <c r="H14736"/>
      <c r="I14736"/>
    </row>
    <row r="14737" spans="5:9" s="17" customFormat="1" ht="12.75">
      <c r="E14737" s="19"/>
      <c r="G14737" s="16"/>
      <c r="H14737"/>
      <c r="I14737"/>
    </row>
    <row r="14738" spans="5:9" s="17" customFormat="1" ht="12.75">
      <c r="E14738" s="19"/>
      <c r="G14738" s="16"/>
      <c r="H14738"/>
      <c r="I14738"/>
    </row>
    <row r="14739" spans="5:9" s="17" customFormat="1" ht="12.75">
      <c r="E14739" s="19"/>
      <c r="G14739" s="16"/>
      <c r="H14739"/>
      <c r="I14739"/>
    </row>
    <row r="14740" spans="5:9" s="17" customFormat="1" ht="12.75">
      <c r="E14740" s="19"/>
      <c r="G14740" s="16"/>
      <c r="H14740"/>
      <c r="I14740"/>
    </row>
    <row r="14741" spans="5:9" s="17" customFormat="1" ht="12.75">
      <c r="E14741" s="19"/>
      <c r="G14741" s="16"/>
      <c r="H14741"/>
      <c r="I14741"/>
    </row>
    <row r="14742" spans="5:9" s="17" customFormat="1" ht="12.75">
      <c r="E14742" s="19"/>
      <c r="G14742" s="16"/>
      <c r="H14742"/>
      <c r="I14742"/>
    </row>
    <row r="14743" spans="5:9" s="17" customFormat="1" ht="12.75">
      <c r="E14743" s="19"/>
      <c r="G14743" s="16"/>
      <c r="H14743"/>
      <c r="I14743"/>
    </row>
    <row r="14744" spans="5:9" s="17" customFormat="1" ht="12.75">
      <c r="E14744" s="19"/>
      <c r="G14744" s="16"/>
      <c r="H14744"/>
      <c r="I14744"/>
    </row>
    <row r="14745" spans="5:9" s="17" customFormat="1" ht="12.75">
      <c r="E14745" s="19"/>
      <c r="G14745" s="16"/>
      <c r="H14745"/>
      <c r="I14745"/>
    </row>
    <row r="14746" spans="5:9" s="17" customFormat="1" ht="12.75">
      <c r="E14746" s="19"/>
      <c r="G14746" s="16"/>
      <c r="H14746"/>
      <c r="I14746"/>
    </row>
    <row r="14747" spans="5:9" s="17" customFormat="1" ht="12.75">
      <c r="E14747" s="19"/>
      <c r="G14747" s="16"/>
      <c r="H14747"/>
      <c r="I14747"/>
    </row>
    <row r="14748" spans="5:9" s="17" customFormat="1" ht="12.75">
      <c r="E14748" s="19"/>
      <c r="G14748" s="16"/>
      <c r="H14748"/>
      <c r="I14748"/>
    </row>
    <row r="14749" spans="5:9" s="17" customFormat="1" ht="12.75">
      <c r="E14749" s="19"/>
      <c r="G14749" s="16"/>
      <c r="H14749"/>
      <c r="I14749"/>
    </row>
    <row r="14750" spans="5:9" s="17" customFormat="1" ht="12.75">
      <c r="E14750" s="19"/>
      <c r="G14750" s="16"/>
      <c r="H14750"/>
      <c r="I14750"/>
    </row>
    <row r="14751" spans="5:9" s="17" customFormat="1" ht="12.75">
      <c r="E14751" s="19"/>
      <c r="G14751" s="16"/>
      <c r="H14751"/>
      <c r="I14751"/>
    </row>
    <row r="14752" spans="5:9" s="17" customFormat="1" ht="12.75">
      <c r="E14752" s="19"/>
      <c r="G14752" s="16"/>
      <c r="H14752"/>
      <c r="I14752"/>
    </row>
    <row r="14753" spans="5:9" s="17" customFormat="1" ht="12.75">
      <c r="E14753" s="19"/>
      <c r="G14753" s="16"/>
      <c r="H14753"/>
      <c r="I14753"/>
    </row>
    <row r="14754" spans="5:9" s="17" customFormat="1" ht="12.75">
      <c r="E14754" s="19"/>
      <c r="G14754" s="16"/>
      <c r="H14754"/>
      <c r="I14754"/>
    </row>
    <row r="14755" spans="5:9" s="17" customFormat="1" ht="12.75">
      <c r="E14755" s="19"/>
      <c r="G14755" s="16"/>
      <c r="H14755"/>
      <c r="I14755"/>
    </row>
    <row r="14756" spans="5:9" s="17" customFormat="1" ht="12.75">
      <c r="E14756" s="19"/>
      <c r="G14756" s="16"/>
      <c r="H14756"/>
      <c r="I14756"/>
    </row>
    <row r="14757" spans="5:9" s="17" customFormat="1" ht="12.75">
      <c r="E14757" s="19"/>
      <c r="G14757" s="16"/>
      <c r="H14757"/>
      <c r="I14757"/>
    </row>
    <row r="14758" spans="5:9" s="17" customFormat="1" ht="12.75">
      <c r="E14758" s="19"/>
      <c r="G14758" s="16"/>
      <c r="H14758"/>
      <c r="I14758"/>
    </row>
    <row r="14759" spans="5:9" s="17" customFormat="1" ht="12.75">
      <c r="E14759" s="19"/>
      <c r="G14759" s="16"/>
      <c r="H14759"/>
      <c r="I14759"/>
    </row>
    <row r="14760" spans="5:9" s="17" customFormat="1" ht="12.75">
      <c r="E14760" s="19"/>
      <c r="G14760" s="16"/>
      <c r="H14760"/>
      <c r="I14760"/>
    </row>
    <row r="14761" spans="5:9" s="17" customFormat="1" ht="12.75">
      <c r="E14761" s="19"/>
      <c r="G14761" s="16"/>
      <c r="H14761"/>
      <c r="I14761"/>
    </row>
    <row r="14762" spans="5:9" s="17" customFormat="1" ht="12.75">
      <c r="E14762" s="19"/>
      <c r="G14762" s="16"/>
      <c r="H14762"/>
      <c r="I14762"/>
    </row>
    <row r="14763" spans="5:9" s="17" customFormat="1" ht="12.75">
      <c r="E14763" s="19"/>
      <c r="G14763" s="16"/>
      <c r="H14763"/>
      <c r="I14763"/>
    </row>
    <row r="14764" spans="5:9" s="17" customFormat="1" ht="12.75">
      <c r="E14764" s="19"/>
      <c r="G14764" s="16"/>
      <c r="H14764"/>
      <c r="I14764"/>
    </row>
    <row r="14765" spans="5:9" s="17" customFormat="1" ht="12.75">
      <c r="E14765" s="19"/>
      <c r="G14765" s="16"/>
      <c r="H14765"/>
      <c r="I14765"/>
    </row>
    <row r="14766" spans="5:9" s="17" customFormat="1" ht="12.75">
      <c r="E14766" s="19"/>
      <c r="G14766" s="16"/>
      <c r="H14766"/>
      <c r="I14766"/>
    </row>
    <row r="14767" spans="5:9" s="17" customFormat="1" ht="12.75">
      <c r="E14767" s="19"/>
      <c r="G14767" s="16"/>
      <c r="H14767"/>
      <c r="I14767"/>
    </row>
    <row r="14768" spans="5:9" s="17" customFormat="1" ht="12.75">
      <c r="E14768" s="19"/>
      <c r="G14768" s="16"/>
      <c r="H14768"/>
      <c r="I14768"/>
    </row>
    <row r="14769" spans="5:9" s="17" customFormat="1" ht="12.75">
      <c r="E14769" s="19"/>
      <c r="G14769" s="16"/>
      <c r="H14769"/>
      <c r="I14769"/>
    </row>
    <row r="14770" spans="5:9" s="17" customFormat="1" ht="12.75">
      <c r="E14770" s="19"/>
      <c r="G14770" s="16"/>
      <c r="H14770"/>
      <c r="I14770"/>
    </row>
    <row r="14771" spans="5:9" s="17" customFormat="1" ht="12.75">
      <c r="E14771" s="19"/>
      <c r="G14771" s="16"/>
      <c r="H14771"/>
      <c r="I14771"/>
    </row>
    <row r="14772" spans="5:9" s="17" customFormat="1" ht="12.75">
      <c r="E14772" s="19"/>
      <c r="G14772" s="16"/>
      <c r="H14772"/>
      <c r="I14772"/>
    </row>
    <row r="14773" spans="5:9" s="17" customFormat="1" ht="12.75">
      <c r="E14773" s="19"/>
      <c r="G14773" s="16"/>
      <c r="H14773"/>
      <c r="I14773"/>
    </row>
    <row r="14774" spans="5:9" s="17" customFormat="1" ht="12.75">
      <c r="E14774" s="19"/>
      <c r="G14774" s="16"/>
      <c r="H14774"/>
      <c r="I14774"/>
    </row>
    <row r="14775" spans="5:9" s="17" customFormat="1" ht="12.75">
      <c r="E14775" s="19"/>
      <c r="G14775" s="16"/>
      <c r="H14775"/>
      <c r="I14775"/>
    </row>
    <row r="14776" spans="5:9" s="17" customFormat="1" ht="12.75">
      <c r="E14776" s="19"/>
      <c r="G14776" s="16"/>
      <c r="H14776"/>
      <c r="I14776"/>
    </row>
    <row r="14777" spans="5:9" s="17" customFormat="1" ht="12.75">
      <c r="E14777" s="19"/>
      <c r="G14777" s="16"/>
      <c r="H14777"/>
      <c r="I14777"/>
    </row>
    <row r="14778" spans="5:9" s="17" customFormat="1" ht="12.75">
      <c r="E14778" s="19"/>
      <c r="G14778" s="16"/>
      <c r="H14778"/>
      <c r="I14778"/>
    </row>
    <row r="14779" spans="5:9" s="17" customFormat="1" ht="12.75">
      <c r="E14779" s="19"/>
      <c r="G14779" s="16"/>
      <c r="H14779"/>
      <c r="I14779"/>
    </row>
    <row r="14780" spans="5:9" s="17" customFormat="1" ht="12.75">
      <c r="E14780" s="19"/>
      <c r="G14780" s="16"/>
      <c r="H14780"/>
      <c r="I14780"/>
    </row>
    <row r="14781" spans="5:9" s="17" customFormat="1" ht="12.75">
      <c r="E14781" s="19"/>
      <c r="G14781" s="16"/>
      <c r="H14781"/>
      <c r="I14781"/>
    </row>
    <row r="14782" spans="5:9" s="17" customFormat="1" ht="12.75">
      <c r="E14782" s="19"/>
      <c r="G14782" s="16"/>
      <c r="H14782"/>
      <c r="I14782"/>
    </row>
    <row r="14783" spans="5:9" s="17" customFormat="1" ht="12.75">
      <c r="E14783" s="19"/>
      <c r="G14783" s="16"/>
      <c r="H14783"/>
      <c r="I14783"/>
    </row>
    <row r="14784" spans="5:9" s="17" customFormat="1" ht="12.75">
      <c r="E14784" s="19"/>
      <c r="G14784" s="16"/>
      <c r="H14784"/>
      <c r="I14784"/>
    </row>
    <row r="14785" spans="5:9" s="17" customFormat="1" ht="12.75">
      <c r="E14785" s="19"/>
      <c r="G14785" s="16"/>
      <c r="H14785"/>
      <c r="I14785"/>
    </row>
    <row r="14786" spans="5:9" s="17" customFormat="1" ht="12.75">
      <c r="E14786" s="19"/>
      <c r="G14786" s="16"/>
      <c r="H14786"/>
      <c r="I14786"/>
    </row>
    <row r="14787" spans="5:9" s="17" customFormat="1" ht="12.75">
      <c r="E14787" s="19"/>
      <c r="G14787" s="16"/>
      <c r="H14787"/>
      <c r="I14787"/>
    </row>
    <row r="14788" spans="5:9" s="17" customFormat="1" ht="12.75">
      <c r="E14788" s="19"/>
      <c r="G14788" s="16"/>
      <c r="H14788"/>
      <c r="I14788"/>
    </row>
    <row r="14789" spans="5:9" s="17" customFormat="1" ht="12.75">
      <c r="E14789" s="19"/>
      <c r="G14789" s="16"/>
      <c r="H14789"/>
      <c r="I14789"/>
    </row>
    <row r="14790" spans="5:9" s="17" customFormat="1" ht="12.75">
      <c r="E14790" s="19"/>
      <c r="G14790" s="16"/>
      <c r="H14790"/>
      <c r="I14790"/>
    </row>
    <row r="14791" spans="5:9" s="17" customFormat="1" ht="12.75">
      <c r="E14791" s="19"/>
      <c r="G14791" s="16"/>
      <c r="H14791"/>
      <c r="I14791"/>
    </row>
    <row r="14792" spans="5:9" s="17" customFormat="1" ht="12.75">
      <c r="E14792" s="19"/>
      <c r="G14792" s="16"/>
      <c r="H14792"/>
      <c r="I14792"/>
    </row>
    <row r="14793" spans="5:9" s="17" customFormat="1" ht="12.75">
      <c r="E14793" s="19"/>
      <c r="G14793" s="16"/>
      <c r="H14793"/>
      <c r="I14793"/>
    </row>
    <row r="14794" spans="5:9" s="17" customFormat="1" ht="12.75">
      <c r="E14794" s="19"/>
      <c r="G14794" s="16"/>
      <c r="H14794"/>
      <c r="I14794"/>
    </row>
    <row r="14795" spans="5:9" s="17" customFormat="1" ht="12.75">
      <c r="E14795" s="19"/>
      <c r="G14795" s="16"/>
      <c r="H14795"/>
      <c r="I14795"/>
    </row>
    <row r="14796" spans="5:9" s="17" customFormat="1" ht="12.75">
      <c r="E14796" s="19"/>
      <c r="G14796" s="16"/>
      <c r="H14796"/>
      <c r="I14796"/>
    </row>
    <row r="14797" spans="5:9" s="17" customFormat="1" ht="12.75">
      <c r="E14797" s="19"/>
      <c r="G14797" s="16"/>
      <c r="H14797"/>
      <c r="I14797"/>
    </row>
    <row r="14798" spans="5:9" s="17" customFormat="1" ht="12.75">
      <c r="E14798" s="19"/>
      <c r="G14798" s="16"/>
      <c r="H14798"/>
      <c r="I14798"/>
    </row>
    <row r="14799" spans="5:9" s="17" customFormat="1" ht="12.75">
      <c r="E14799" s="19"/>
      <c r="G14799" s="16"/>
      <c r="H14799"/>
      <c r="I14799"/>
    </row>
    <row r="14800" spans="5:9" s="17" customFormat="1" ht="12.75">
      <c r="E14800" s="19"/>
      <c r="G14800" s="16"/>
      <c r="H14800"/>
      <c r="I14800"/>
    </row>
    <row r="14801" spans="5:9" s="17" customFormat="1" ht="12.75">
      <c r="E14801" s="19"/>
      <c r="G14801" s="16"/>
      <c r="H14801"/>
      <c r="I14801"/>
    </row>
    <row r="14802" spans="5:9" s="17" customFormat="1" ht="12.75">
      <c r="E14802" s="19"/>
      <c r="G14802" s="16"/>
      <c r="H14802"/>
      <c r="I14802"/>
    </row>
    <row r="14803" spans="5:9" s="17" customFormat="1" ht="12.75">
      <c r="E14803" s="19"/>
      <c r="G14803" s="16"/>
      <c r="H14803"/>
      <c r="I14803"/>
    </row>
    <row r="14804" spans="5:9" s="17" customFormat="1" ht="12.75">
      <c r="E14804" s="19"/>
      <c r="G14804" s="16"/>
      <c r="H14804"/>
      <c r="I14804"/>
    </row>
    <row r="14805" spans="5:9" s="17" customFormat="1" ht="12.75">
      <c r="E14805" s="19"/>
      <c r="G14805" s="16"/>
      <c r="H14805"/>
      <c r="I14805"/>
    </row>
    <row r="14806" spans="5:9" s="17" customFormat="1" ht="12.75">
      <c r="E14806" s="19"/>
      <c r="G14806" s="16"/>
      <c r="H14806"/>
      <c r="I14806"/>
    </row>
    <row r="14807" spans="5:9" s="17" customFormat="1" ht="12.75">
      <c r="E14807" s="19"/>
      <c r="G14807" s="16"/>
      <c r="H14807"/>
      <c r="I14807"/>
    </row>
    <row r="14808" spans="5:9" s="17" customFormat="1" ht="12.75">
      <c r="E14808" s="19"/>
      <c r="G14808" s="16"/>
      <c r="H14808"/>
      <c r="I14808"/>
    </row>
    <row r="14809" spans="5:9" s="17" customFormat="1" ht="12.75">
      <c r="E14809" s="19"/>
      <c r="G14809" s="16"/>
      <c r="H14809"/>
      <c r="I14809"/>
    </row>
    <row r="14810" spans="5:9" s="17" customFormat="1" ht="12.75">
      <c r="E14810" s="19"/>
      <c r="G14810" s="16"/>
      <c r="H14810"/>
      <c r="I14810"/>
    </row>
    <row r="14811" spans="5:9" s="17" customFormat="1" ht="12.75">
      <c r="E14811" s="19"/>
      <c r="G14811" s="16"/>
      <c r="H14811"/>
      <c r="I14811"/>
    </row>
    <row r="14812" spans="5:9" s="17" customFormat="1" ht="12.75">
      <c r="E14812" s="19"/>
      <c r="G14812" s="16"/>
      <c r="H14812"/>
      <c r="I14812"/>
    </row>
    <row r="14813" spans="5:9" s="17" customFormat="1" ht="12.75">
      <c r="E14813" s="19"/>
      <c r="G14813" s="16"/>
      <c r="H14813"/>
      <c r="I14813"/>
    </row>
    <row r="14814" spans="5:9" s="17" customFormat="1" ht="12.75">
      <c r="E14814" s="19"/>
      <c r="G14814" s="16"/>
      <c r="H14814"/>
      <c r="I14814"/>
    </row>
    <row r="14815" spans="5:9" s="17" customFormat="1" ht="12.75">
      <c r="E14815" s="19"/>
      <c r="G14815" s="16"/>
      <c r="H14815"/>
      <c r="I14815"/>
    </row>
    <row r="14816" spans="5:9" s="17" customFormat="1" ht="12.75">
      <c r="E14816" s="19"/>
      <c r="G14816" s="16"/>
      <c r="H14816"/>
      <c r="I14816"/>
    </row>
    <row r="14817" spans="5:9" s="17" customFormat="1" ht="12.75">
      <c r="E14817" s="19"/>
      <c r="G14817" s="16"/>
      <c r="H14817"/>
      <c r="I14817"/>
    </row>
    <row r="14818" spans="5:9" s="17" customFormat="1" ht="12.75">
      <c r="E14818" s="19"/>
      <c r="G14818" s="16"/>
      <c r="H14818"/>
      <c r="I14818"/>
    </row>
    <row r="14819" spans="5:9" s="17" customFormat="1" ht="12.75">
      <c r="E14819" s="19"/>
      <c r="G14819" s="16"/>
      <c r="H14819"/>
      <c r="I14819"/>
    </row>
    <row r="14820" spans="5:9" s="17" customFormat="1" ht="12.75">
      <c r="E14820" s="19"/>
      <c r="G14820" s="16"/>
      <c r="H14820"/>
      <c r="I14820"/>
    </row>
    <row r="14821" spans="5:9" s="17" customFormat="1" ht="12.75">
      <c r="E14821" s="19"/>
      <c r="G14821" s="16"/>
      <c r="H14821"/>
      <c r="I14821"/>
    </row>
    <row r="14822" spans="5:9" s="17" customFormat="1" ht="12.75">
      <c r="E14822" s="19"/>
      <c r="G14822" s="16"/>
      <c r="H14822"/>
      <c r="I14822"/>
    </row>
    <row r="14823" spans="5:9" s="17" customFormat="1" ht="12.75">
      <c r="E14823" s="19"/>
      <c r="G14823" s="16"/>
      <c r="H14823"/>
      <c r="I14823"/>
    </row>
    <row r="14824" spans="5:9" s="17" customFormat="1" ht="12.75">
      <c r="E14824" s="19"/>
      <c r="G14824" s="16"/>
      <c r="H14824"/>
      <c r="I14824"/>
    </row>
    <row r="14825" spans="5:9" s="17" customFormat="1" ht="12.75">
      <c r="E14825" s="19"/>
      <c r="G14825" s="16"/>
      <c r="H14825"/>
      <c r="I14825"/>
    </row>
    <row r="14826" spans="5:9" s="17" customFormat="1" ht="12.75">
      <c r="E14826" s="19"/>
      <c r="G14826" s="16"/>
      <c r="H14826"/>
      <c r="I14826"/>
    </row>
    <row r="14827" spans="5:9" s="17" customFormat="1" ht="12.75">
      <c r="E14827" s="19"/>
      <c r="G14827" s="16"/>
      <c r="H14827"/>
      <c r="I14827"/>
    </row>
    <row r="14828" spans="5:9" s="17" customFormat="1" ht="12.75">
      <c r="E14828" s="19"/>
      <c r="G14828" s="16"/>
      <c r="H14828"/>
      <c r="I14828"/>
    </row>
    <row r="14829" spans="5:9" s="17" customFormat="1" ht="12.75">
      <c r="E14829" s="19"/>
      <c r="G14829" s="16"/>
      <c r="H14829"/>
      <c r="I14829"/>
    </row>
    <row r="14830" spans="5:9" s="17" customFormat="1" ht="12.75">
      <c r="E14830" s="19"/>
      <c r="G14830" s="16"/>
      <c r="H14830"/>
      <c r="I14830"/>
    </row>
    <row r="14831" spans="5:9" s="17" customFormat="1" ht="12.75">
      <c r="E14831" s="19"/>
      <c r="G14831" s="16"/>
      <c r="H14831"/>
      <c r="I14831"/>
    </row>
    <row r="14832" spans="5:9" s="17" customFormat="1" ht="12.75">
      <c r="E14832" s="19"/>
      <c r="G14832" s="16"/>
      <c r="H14832"/>
      <c r="I14832"/>
    </row>
    <row r="14833" spans="5:9" s="17" customFormat="1" ht="12.75">
      <c r="E14833" s="19"/>
      <c r="G14833" s="16"/>
      <c r="H14833"/>
      <c r="I14833"/>
    </row>
    <row r="14834" spans="5:9" s="17" customFormat="1" ht="12.75">
      <c r="E14834" s="19"/>
      <c r="G14834" s="16"/>
      <c r="H14834"/>
      <c r="I14834"/>
    </row>
    <row r="14835" spans="5:9" s="17" customFormat="1" ht="12.75">
      <c r="E14835" s="19"/>
      <c r="G14835" s="16"/>
      <c r="H14835"/>
      <c r="I14835"/>
    </row>
    <row r="14836" spans="5:9" s="17" customFormat="1" ht="12.75">
      <c r="E14836" s="19"/>
      <c r="G14836" s="16"/>
      <c r="H14836"/>
      <c r="I14836"/>
    </row>
    <row r="14837" spans="5:9" s="17" customFormat="1" ht="12.75">
      <c r="E14837" s="19"/>
      <c r="G14837" s="16"/>
      <c r="H14837"/>
      <c r="I14837"/>
    </row>
    <row r="14838" spans="5:9" s="17" customFormat="1" ht="12.75">
      <c r="E14838" s="19"/>
      <c r="G14838" s="16"/>
      <c r="H14838"/>
      <c r="I14838"/>
    </row>
    <row r="14839" spans="5:9" s="17" customFormat="1" ht="12.75">
      <c r="E14839" s="19"/>
      <c r="G14839" s="16"/>
      <c r="H14839"/>
      <c r="I14839"/>
    </row>
    <row r="14840" spans="5:9" s="17" customFormat="1" ht="12.75">
      <c r="E14840" s="19"/>
      <c r="G14840" s="16"/>
      <c r="H14840"/>
      <c r="I14840"/>
    </row>
    <row r="14841" spans="5:9" s="17" customFormat="1" ht="12.75">
      <c r="E14841" s="19"/>
      <c r="G14841" s="16"/>
      <c r="H14841"/>
      <c r="I14841"/>
    </row>
    <row r="14842" spans="5:9" s="17" customFormat="1" ht="12.75">
      <c r="E14842" s="19"/>
      <c r="G14842" s="16"/>
      <c r="H14842"/>
      <c r="I14842"/>
    </row>
    <row r="14843" spans="5:9" s="17" customFormat="1" ht="12.75">
      <c r="E14843" s="19"/>
      <c r="G14843" s="16"/>
      <c r="H14843"/>
      <c r="I14843"/>
    </row>
    <row r="14844" spans="5:9" s="17" customFormat="1" ht="12.75">
      <c r="E14844" s="19"/>
      <c r="G14844" s="16"/>
      <c r="H14844"/>
      <c r="I14844"/>
    </row>
    <row r="14845" spans="5:9" s="17" customFormat="1" ht="12.75">
      <c r="E14845" s="19"/>
      <c r="G14845" s="16"/>
      <c r="H14845"/>
      <c r="I14845"/>
    </row>
    <row r="14846" spans="5:9" s="17" customFormat="1" ht="12.75">
      <c r="E14846" s="19"/>
      <c r="G14846" s="16"/>
      <c r="H14846"/>
      <c r="I14846"/>
    </row>
    <row r="14847" spans="5:9" s="17" customFormat="1" ht="12.75">
      <c r="E14847" s="19"/>
      <c r="G14847" s="16"/>
      <c r="H14847"/>
      <c r="I14847"/>
    </row>
    <row r="14848" spans="5:9" s="17" customFormat="1" ht="12.75">
      <c r="E14848" s="19"/>
      <c r="G14848" s="16"/>
      <c r="H14848"/>
      <c r="I14848"/>
    </row>
    <row r="14849" spans="5:9" s="17" customFormat="1" ht="12.75">
      <c r="E14849" s="19"/>
      <c r="G14849" s="16"/>
      <c r="H14849"/>
      <c r="I14849"/>
    </row>
    <row r="14850" spans="5:9" s="17" customFormat="1" ht="12.75">
      <c r="E14850" s="19"/>
      <c r="G14850" s="16"/>
      <c r="H14850"/>
      <c r="I14850"/>
    </row>
    <row r="14851" spans="5:9" s="17" customFormat="1" ht="12.75">
      <c r="E14851" s="19"/>
      <c r="G14851" s="16"/>
      <c r="H14851"/>
      <c r="I14851"/>
    </row>
    <row r="14852" spans="5:9" s="17" customFormat="1" ht="12.75">
      <c r="E14852" s="19"/>
      <c r="G14852" s="16"/>
      <c r="H14852"/>
      <c r="I14852"/>
    </row>
    <row r="14853" spans="5:9" s="17" customFormat="1" ht="12.75">
      <c r="E14853" s="19"/>
      <c r="G14853" s="16"/>
      <c r="H14853"/>
      <c r="I14853"/>
    </row>
    <row r="14854" spans="5:9" s="17" customFormat="1" ht="12.75">
      <c r="E14854" s="19"/>
      <c r="G14854" s="16"/>
      <c r="H14854"/>
      <c r="I14854"/>
    </row>
    <row r="14855" spans="5:9" s="17" customFormat="1" ht="12.75">
      <c r="E14855" s="19"/>
      <c r="G14855" s="16"/>
      <c r="H14855"/>
      <c r="I14855"/>
    </row>
    <row r="14856" spans="5:9" s="17" customFormat="1" ht="12.75">
      <c r="E14856" s="19"/>
      <c r="G14856" s="16"/>
      <c r="H14856"/>
      <c r="I14856"/>
    </row>
    <row r="14857" spans="5:9" s="17" customFormat="1" ht="12.75">
      <c r="E14857" s="19"/>
      <c r="G14857" s="16"/>
      <c r="H14857"/>
      <c r="I14857"/>
    </row>
    <row r="14858" spans="5:9" s="17" customFormat="1" ht="12.75">
      <c r="E14858" s="19"/>
      <c r="G14858" s="16"/>
      <c r="H14858"/>
      <c r="I14858"/>
    </row>
    <row r="14859" spans="5:9" s="17" customFormat="1" ht="12.75">
      <c r="E14859" s="19"/>
      <c r="G14859" s="16"/>
      <c r="H14859"/>
      <c r="I14859"/>
    </row>
    <row r="14860" spans="5:9" s="17" customFormat="1" ht="12.75">
      <c r="E14860" s="19"/>
      <c r="G14860" s="16"/>
      <c r="H14860"/>
      <c r="I14860"/>
    </row>
    <row r="14861" spans="5:9" s="17" customFormat="1" ht="12.75">
      <c r="E14861" s="19"/>
      <c r="G14861" s="16"/>
      <c r="H14861"/>
      <c r="I14861"/>
    </row>
    <row r="14862" spans="5:9" s="17" customFormat="1" ht="12.75">
      <c r="E14862" s="19"/>
      <c r="G14862" s="16"/>
      <c r="H14862"/>
      <c r="I14862"/>
    </row>
    <row r="14863" spans="5:9" s="17" customFormat="1" ht="12.75">
      <c r="E14863" s="19"/>
      <c r="G14863" s="16"/>
      <c r="H14863"/>
      <c r="I14863"/>
    </row>
    <row r="14864" spans="5:9" s="17" customFormat="1" ht="12.75">
      <c r="E14864" s="19"/>
      <c r="G14864" s="16"/>
      <c r="H14864"/>
      <c r="I14864"/>
    </row>
    <row r="14865" spans="5:9" s="17" customFormat="1" ht="12.75">
      <c r="E14865" s="19"/>
      <c r="G14865" s="16"/>
      <c r="H14865"/>
      <c r="I14865"/>
    </row>
    <row r="14866" spans="5:9" s="17" customFormat="1" ht="12.75">
      <c r="E14866" s="19"/>
      <c r="G14866" s="16"/>
      <c r="H14866"/>
      <c r="I14866"/>
    </row>
    <row r="14867" spans="5:9" s="17" customFormat="1" ht="12.75">
      <c r="E14867" s="19"/>
      <c r="G14867" s="16"/>
      <c r="H14867"/>
      <c r="I14867"/>
    </row>
    <row r="14868" spans="5:9" s="17" customFormat="1" ht="12.75">
      <c r="E14868" s="19"/>
      <c r="G14868" s="16"/>
      <c r="H14868"/>
      <c r="I14868"/>
    </row>
    <row r="14869" spans="5:9" s="17" customFormat="1" ht="12.75">
      <c r="E14869" s="19"/>
      <c r="G14869" s="16"/>
      <c r="H14869"/>
      <c r="I14869"/>
    </row>
    <row r="14870" spans="5:9" s="17" customFormat="1" ht="12.75">
      <c r="E14870" s="19"/>
      <c r="G14870" s="16"/>
      <c r="H14870"/>
      <c r="I14870"/>
    </row>
    <row r="14871" spans="5:9" s="17" customFormat="1" ht="12.75">
      <c r="E14871" s="19"/>
      <c r="G14871" s="16"/>
      <c r="H14871"/>
      <c r="I14871"/>
    </row>
    <row r="14872" spans="5:9" s="17" customFormat="1" ht="12.75">
      <c r="E14872" s="19"/>
      <c r="G14872" s="16"/>
      <c r="H14872"/>
      <c r="I14872"/>
    </row>
    <row r="14873" spans="5:9" s="17" customFormat="1" ht="12.75">
      <c r="E14873" s="19"/>
      <c r="G14873" s="16"/>
      <c r="H14873"/>
      <c r="I14873"/>
    </row>
    <row r="14874" spans="5:9" s="17" customFormat="1" ht="12.75">
      <c r="E14874" s="19"/>
      <c r="G14874" s="16"/>
      <c r="H14874"/>
      <c r="I14874"/>
    </row>
    <row r="14875" spans="5:9" s="17" customFormat="1" ht="12.75">
      <c r="E14875" s="19"/>
      <c r="G14875" s="16"/>
      <c r="H14875"/>
      <c r="I14875"/>
    </row>
    <row r="14876" spans="5:9" s="17" customFormat="1" ht="12.75">
      <c r="E14876" s="19"/>
      <c r="G14876" s="16"/>
      <c r="H14876"/>
      <c r="I14876"/>
    </row>
    <row r="14877" spans="5:9" s="17" customFormat="1" ht="12.75">
      <c r="E14877" s="19"/>
      <c r="G14877" s="16"/>
      <c r="H14877"/>
      <c r="I14877"/>
    </row>
    <row r="14878" spans="5:9" s="17" customFormat="1" ht="12.75">
      <c r="E14878" s="19"/>
      <c r="G14878" s="16"/>
      <c r="H14878"/>
      <c r="I14878"/>
    </row>
    <row r="14879" spans="5:9" s="17" customFormat="1" ht="12.75">
      <c r="E14879" s="19"/>
      <c r="G14879" s="16"/>
      <c r="H14879"/>
      <c r="I14879"/>
    </row>
    <row r="14880" spans="5:9" s="17" customFormat="1" ht="12.75">
      <c r="E14880" s="19"/>
      <c r="G14880" s="16"/>
      <c r="H14880"/>
      <c r="I14880"/>
    </row>
    <row r="14881" spans="5:9" s="17" customFormat="1" ht="12.75">
      <c r="E14881" s="19"/>
      <c r="G14881" s="16"/>
      <c r="H14881"/>
      <c r="I14881"/>
    </row>
    <row r="14882" spans="5:9" s="17" customFormat="1" ht="12.75">
      <c r="E14882" s="19"/>
      <c r="G14882" s="16"/>
      <c r="H14882"/>
      <c r="I14882"/>
    </row>
    <row r="14883" spans="5:9" s="17" customFormat="1" ht="12.75">
      <c r="E14883" s="19"/>
      <c r="G14883" s="16"/>
      <c r="H14883"/>
      <c r="I14883"/>
    </row>
    <row r="14884" spans="5:9" s="17" customFormat="1" ht="12.75">
      <c r="E14884" s="19"/>
      <c r="G14884" s="16"/>
      <c r="H14884"/>
      <c r="I14884"/>
    </row>
    <row r="14885" spans="5:9" s="17" customFormat="1" ht="12.75">
      <c r="E14885" s="19"/>
      <c r="G14885" s="16"/>
      <c r="H14885"/>
      <c r="I14885"/>
    </row>
    <row r="14886" spans="5:9" s="17" customFormat="1" ht="12.75">
      <c r="E14886" s="19"/>
      <c r="G14886" s="16"/>
      <c r="H14886"/>
      <c r="I14886"/>
    </row>
    <row r="14887" spans="5:9" s="17" customFormat="1" ht="12.75">
      <c r="E14887" s="19"/>
      <c r="G14887" s="16"/>
      <c r="H14887"/>
      <c r="I14887"/>
    </row>
    <row r="14888" spans="5:9" s="17" customFormat="1" ht="12.75">
      <c r="E14888" s="19"/>
      <c r="G14888" s="16"/>
      <c r="H14888"/>
      <c r="I14888"/>
    </row>
    <row r="14889" spans="5:9" s="17" customFormat="1" ht="12.75">
      <c r="E14889" s="19"/>
      <c r="G14889" s="16"/>
      <c r="H14889"/>
      <c r="I14889"/>
    </row>
    <row r="14890" spans="5:9" s="17" customFormat="1" ht="12.75">
      <c r="E14890" s="19"/>
      <c r="G14890" s="16"/>
      <c r="H14890"/>
      <c r="I14890"/>
    </row>
    <row r="14891" spans="5:9" s="17" customFormat="1" ht="12.75">
      <c r="E14891" s="19"/>
      <c r="G14891" s="16"/>
      <c r="H14891"/>
      <c r="I14891"/>
    </row>
    <row r="14892" spans="5:9" s="17" customFormat="1" ht="12.75">
      <c r="E14892" s="19"/>
      <c r="G14892" s="16"/>
      <c r="H14892"/>
      <c r="I14892"/>
    </row>
    <row r="14893" spans="5:9" s="17" customFormat="1" ht="12.75">
      <c r="E14893" s="19"/>
      <c r="G14893" s="16"/>
      <c r="H14893"/>
      <c r="I14893"/>
    </row>
    <row r="14894" spans="5:9" s="17" customFormat="1" ht="12.75">
      <c r="E14894" s="19"/>
      <c r="G14894" s="16"/>
      <c r="H14894"/>
      <c r="I14894"/>
    </row>
    <row r="14895" spans="5:9" s="17" customFormat="1" ht="12.75">
      <c r="E14895" s="19"/>
      <c r="G14895" s="16"/>
      <c r="H14895"/>
      <c r="I14895"/>
    </row>
    <row r="14896" spans="5:9" s="17" customFormat="1" ht="12.75">
      <c r="E14896" s="19"/>
      <c r="G14896" s="16"/>
      <c r="H14896"/>
      <c r="I14896"/>
    </row>
    <row r="14897" spans="5:9" s="17" customFormat="1" ht="12.75">
      <c r="E14897" s="19"/>
      <c r="G14897" s="16"/>
      <c r="H14897"/>
      <c r="I14897"/>
    </row>
    <row r="14898" spans="5:9" s="17" customFormat="1" ht="12.75">
      <c r="E14898" s="19"/>
      <c r="G14898" s="16"/>
      <c r="H14898"/>
      <c r="I14898"/>
    </row>
    <row r="14899" spans="5:9" s="17" customFormat="1" ht="12.75">
      <c r="E14899" s="19"/>
      <c r="G14899" s="16"/>
      <c r="H14899"/>
      <c r="I14899"/>
    </row>
    <row r="14900" spans="5:9" s="17" customFormat="1" ht="12.75">
      <c r="E14900" s="19"/>
      <c r="G14900" s="16"/>
      <c r="H14900"/>
      <c r="I14900"/>
    </row>
    <row r="14901" spans="5:9" s="17" customFormat="1" ht="12.75">
      <c r="E14901" s="19"/>
      <c r="G14901" s="16"/>
      <c r="H14901"/>
      <c r="I14901"/>
    </row>
    <row r="14902" spans="5:9" s="17" customFormat="1" ht="12.75">
      <c r="E14902" s="19"/>
      <c r="G14902" s="16"/>
      <c r="H14902"/>
      <c r="I14902"/>
    </row>
    <row r="14903" spans="5:9" s="17" customFormat="1" ht="12.75">
      <c r="E14903" s="19"/>
      <c r="G14903" s="16"/>
      <c r="H14903"/>
      <c r="I14903"/>
    </row>
    <row r="14904" spans="5:9" s="17" customFormat="1" ht="12.75">
      <c r="E14904" s="19"/>
      <c r="G14904" s="16"/>
      <c r="H14904"/>
      <c r="I14904"/>
    </row>
    <row r="14905" spans="5:9" s="17" customFormat="1" ht="12.75">
      <c r="E14905" s="19"/>
      <c r="G14905" s="16"/>
      <c r="H14905"/>
      <c r="I14905"/>
    </row>
    <row r="14906" spans="5:9" s="17" customFormat="1" ht="12.75">
      <c r="E14906" s="19"/>
      <c r="G14906" s="16"/>
      <c r="H14906"/>
      <c r="I14906"/>
    </row>
    <row r="14907" spans="5:9" s="17" customFormat="1" ht="12.75">
      <c r="E14907" s="19"/>
      <c r="G14907" s="16"/>
      <c r="H14907"/>
      <c r="I14907"/>
    </row>
    <row r="14908" spans="5:9" s="17" customFormat="1" ht="12.75">
      <c r="E14908" s="19"/>
      <c r="G14908" s="16"/>
      <c r="H14908"/>
      <c r="I14908"/>
    </row>
    <row r="14909" spans="5:9" s="17" customFormat="1" ht="12.75">
      <c r="E14909" s="19"/>
      <c r="G14909" s="16"/>
      <c r="H14909"/>
      <c r="I14909"/>
    </row>
    <row r="14910" spans="5:9" s="17" customFormat="1" ht="12.75">
      <c r="E14910" s="19"/>
      <c r="G14910" s="16"/>
      <c r="H14910"/>
      <c r="I14910"/>
    </row>
    <row r="14911" spans="5:9" s="17" customFormat="1" ht="12.75">
      <c r="E14911" s="19"/>
      <c r="G14911" s="16"/>
      <c r="H14911"/>
      <c r="I14911"/>
    </row>
    <row r="14912" spans="5:9" s="17" customFormat="1" ht="12.75">
      <c r="E14912" s="19"/>
      <c r="G14912" s="16"/>
      <c r="H14912"/>
      <c r="I14912"/>
    </row>
    <row r="14913" spans="5:9" s="17" customFormat="1" ht="12.75">
      <c r="E14913" s="19"/>
      <c r="G14913" s="16"/>
      <c r="H14913"/>
      <c r="I14913"/>
    </row>
    <row r="14914" spans="5:9" s="17" customFormat="1" ht="12.75">
      <c r="E14914" s="19"/>
      <c r="G14914" s="16"/>
      <c r="H14914"/>
      <c r="I14914"/>
    </row>
    <row r="14915" spans="5:9" s="17" customFormat="1" ht="12.75">
      <c r="E14915" s="19"/>
      <c r="G14915" s="16"/>
      <c r="H14915"/>
      <c r="I14915"/>
    </row>
    <row r="14916" spans="5:9" s="17" customFormat="1" ht="12.75">
      <c r="E14916" s="19"/>
      <c r="G14916" s="16"/>
      <c r="H14916"/>
      <c r="I14916"/>
    </row>
    <row r="14917" spans="5:9" s="17" customFormat="1" ht="12.75">
      <c r="E14917" s="19"/>
      <c r="G14917" s="16"/>
      <c r="H14917"/>
      <c r="I14917"/>
    </row>
    <row r="14918" spans="5:9" s="17" customFormat="1" ht="12.75">
      <c r="E14918" s="19"/>
      <c r="G14918" s="16"/>
      <c r="H14918"/>
      <c r="I14918"/>
    </row>
    <row r="14919" spans="5:9" s="17" customFormat="1" ht="12.75">
      <c r="E14919" s="19"/>
      <c r="G14919" s="16"/>
      <c r="H14919"/>
      <c r="I14919"/>
    </row>
    <row r="14920" spans="5:9" s="17" customFormat="1" ht="12.75">
      <c r="E14920" s="19"/>
      <c r="G14920" s="16"/>
      <c r="H14920"/>
      <c r="I14920"/>
    </row>
    <row r="14921" spans="5:9" s="17" customFormat="1" ht="12.75">
      <c r="E14921" s="19"/>
      <c r="G14921" s="16"/>
      <c r="H14921"/>
      <c r="I14921"/>
    </row>
    <row r="14922" spans="5:9" s="17" customFormat="1" ht="12.75">
      <c r="E14922" s="19"/>
      <c r="G14922" s="16"/>
      <c r="H14922"/>
      <c r="I14922"/>
    </row>
    <row r="14923" spans="5:9" s="17" customFormat="1" ht="12.75">
      <c r="E14923" s="19"/>
      <c r="G14923" s="16"/>
      <c r="H14923"/>
      <c r="I14923"/>
    </row>
    <row r="14924" spans="5:9" s="17" customFormat="1" ht="12.75">
      <c r="E14924" s="19"/>
      <c r="G14924" s="16"/>
      <c r="H14924"/>
      <c r="I14924"/>
    </row>
    <row r="14925" spans="5:9" s="17" customFormat="1" ht="12.75">
      <c r="E14925" s="19"/>
      <c r="G14925" s="16"/>
      <c r="H14925"/>
      <c r="I14925"/>
    </row>
    <row r="14926" spans="5:9" s="17" customFormat="1" ht="12.75">
      <c r="E14926" s="19"/>
      <c r="G14926" s="16"/>
      <c r="H14926"/>
      <c r="I14926"/>
    </row>
    <row r="14927" spans="5:9" s="17" customFormat="1" ht="12.75">
      <c r="E14927" s="19"/>
      <c r="G14927" s="16"/>
      <c r="H14927"/>
      <c r="I14927"/>
    </row>
    <row r="14928" spans="5:9" s="17" customFormat="1" ht="12.75">
      <c r="E14928" s="19"/>
      <c r="G14928" s="16"/>
      <c r="H14928"/>
      <c r="I14928"/>
    </row>
    <row r="14929" spans="5:9" s="17" customFormat="1" ht="12.75">
      <c r="E14929" s="19"/>
      <c r="G14929" s="16"/>
      <c r="H14929"/>
      <c r="I14929"/>
    </row>
    <row r="14930" spans="5:9" s="17" customFormat="1" ht="12.75">
      <c r="E14930" s="19"/>
      <c r="G14930" s="16"/>
      <c r="H14930"/>
      <c r="I14930"/>
    </row>
    <row r="14931" spans="5:9" s="17" customFormat="1" ht="12.75">
      <c r="E14931" s="19"/>
      <c r="G14931" s="16"/>
      <c r="H14931"/>
      <c r="I14931"/>
    </row>
    <row r="14932" spans="5:9" s="17" customFormat="1" ht="12.75">
      <c r="E14932" s="19"/>
      <c r="G14932" s="16"/>
      <c r="H14932"/>
      <c r="I14932"/>
    </row>
    <row r="14933" spans="5:9" s="17" customFormat="1" ht="12.75">
      <c r="E14933" s="19"/>
      <c r="G14933" s="16"/>
      <c r="H14933"/>
      <c r="I14933"/>
    </row>
    <row r="14934" spans="5:9" s="17" customFormat="1" ht="12.75">
      <c r="E14934" s="19"/>
      <c r="G14934" s="16"/>
      <c r="H14934"/>
      <c r="I14934"/>
    </row>
    <row r="14935" spans="5:9" s="17" customFormat="1" ht="12.75">
      <c r="E14935" s="19"/>
      <c r="G14935" s="16"/>
      <c r="H14935"/>
      <c r="I14935"/>
    </row>
    <row r="14936" spans="5:9" s="17" customFormat="1" ht="12.75">
      <c r="E14936" s="19"/>
      <c r="G14936" s="16"/>
      <c r="H14936"/>
      <c r="I14936"/>
    </row>
    <row r="14937" spans="5:9" s="17" customFormat="1" ht="12.75">
      <c r="E14937" s="19"/>
      <c r="G14937" s="16"/>
      <c r="H14937"/>
      <c r="I14937"/>
    </row>
    <row r="14938" spans="5:9" s="17" customFormat="1" ht="12.75">
      <c r="E14938" s="19"/>
      <c r="G14938" s="16"/>
      <c r="H14938"/>
      <c r="I14938"/>
    </row>
    <row r="14939" spans="5:9" s="17" customFormat="1" ht="12.75">
      <c r="E14939" s="19"/>
      <c r="G14939" s="16"/>
      <c r="H14939"/>
      <c r="I14939"/>
    </row>
    <row r="14940" spans="5:9" s="17" customFormat="1" ht="12.75">
      <c r="E14940" s="19"/>
      <c r="G14940" s="16"/>
      <c r="H14940"/>
      <c r="I14940"/>
    </row>
    <row r="14941" spans="5:9" s="17" customFormat="1" ht="12.75">
      <c r="E14941" s="19"/>
      <c r="G14941" s="16"/>
      <c r="H14941"/>
      <c r="I14941"/>
    </row>
    <row r="14942" spans="5:9" s="17" customFormat="1" ht="12.75">
      <c r="E14942" s="19"/>
      <c r="G14942" s="16"/>
      <c r="H14942"/>
      <c r="I14942"/>
    </row>
    <row r="14943" spans="5:9" s="17" customFormat="1" ht="12.75">
      <c r="E14943" s="19"/>
      <c r="G14943" s="16"/>
      <c r="H14943"/>
      <c r="I14943"/>
    </row>
    <row r="14944" spans="5:9" s="17" customFormat="1" ht="12.75">
      <c r="E14944" s="19"/>
      <c r="G14944" s="16"/>
      <c r="H14944"/>
      <c r="I14944"/>
    </row>
    <row r="14945" spans="5:9" s="17" customFormat="1" ht="12.75">
      <c r="E14945" s="19"/>
      <c r="G14945" s="16"/>
      <c r="H14945"/>
      <c r="I14945"/>
    </row>
    <row r="14946" spans="5:9" s="17" customFormat="1" ht="12.75">
      <c r="E14946" s="19"/>
      <c r="G14946" s="16"/>
      <c r="H14946"/>
      <c r="I14946"/>
    </row>
    <row r="14947" spans="5:9" s="17" customFormat="1" ht="12.75">
      <c r="E14947" s="19"/>
      <c r="G14947" s="16"/>
      <c r="H14947"/>
      <c r="I14947"/>
    </row>
    <row r="14948" spans="5:9" s="17" customFormat="1" ht="12.75">
      <c r="E14948" s="19"/>
      <c r="G14948" s="16"/>
      <c r="H14948"/>
      <c r="I14948"/>
    </row>
    <row r="14949" spans="5:9" s="17" customFormat="1" ht="12.75">
      <c r="E14949" s="19"/>
      <c r="G14949" s="16"/>
      <c r="H14949"/>
      <c r="I14949"/>
    </row>
    <row r="14950" spans="5:9" s="17" customFormat="1" ht="12.75">
      <c r="E14950" s="19"/>
      <c r="G14950" s="16"/>
      <c r="H14950"/>
      <c r="I14950"/>
    </row>
    <row r="14951" spans="5:9" s="17" customFormat="1" ht="12.75">
      <c r="E14951" s="19"/>
      <c r="G14951" s="16"/>
      <c r="H14951"/>
      <c r="I14951"/>
    </row>
    <row r="14952" spans="5:9" s="17" customFormat="1" ht="12.75">
      <c r="E14952" s="19"/>
      <c r="G14952" s="16"/>
      <c r="H14952"/>
      <c r="I14952"/>
    </row>
    <row r="14953" spans="5:9" s="17" customFormat="1" ht="12.75">
      <c r="E14953" s="19"/>
      <c r="G14953" s="16"/>
      <c r="H14953"/>
      <c r="I14953"/>
    </row>
    <row r="14954" spans="5:9" s="17" customFormat="1" ht="12.75">
      <c r="E14954" s="19"/>
      <c r="G14954" s="16"/>
      <c r="H14954"/>
      <c r="I14954"/>
    </row>
    <row r="14955" spans="5:9" s="17" customFormat="1" ht="12.75">
      <c r="E14955" s="19"/>
      <c r="G14955" s="16"/>
      <c r="H14955"/>
      <c r="I14955"/>
    </row>
    <row r="14956" spans="5:9" s="17" customFormat="1" ht="12.75">
      <c r="E14956" s="19"/>
      <c r="G14956" s="16"/>
      <c r="H14956"/>
      <c r="I14956"/>
    </row>
    <row r="14957" spans="5:9" s="17" customFormat="1" ht="12.75">
      <c r="E14957" s="19"/>
      <c r="G14957" s="16"/>
      <c r="H14957"/>
      <c r="I14957"/>
    </row>
    <row r="14958" spans="5:9" s="17" customFormat="1" ht="12.75">
      <c r="E14958" s="19"/>
      <c r="G14958" s="16"/>
      <c r="H14958"/>
      <c r="I14958"/>
    </row>
    <row r="14959" spans="5:9" s="17" customFormat="1" ht="12.75">
      <c r="E14959" s="19"/>
      <c r="G14959" s="16"/>
      <c r="H14959"/>
      <c r="I14959"/>
    </row>
    <row r="14960" spans="5:9" s="17" customFormat="1" ht="12.75">
      <c r="E14960" s="19"/>
      <c r="G14960" s="16"/>
      <c r="H14960"/>
      <c r="I14960"/>
    </row>
    <row r="14961" spans="5:9" s="17" customFormat="1" ht="12.75">
      <c r="E14961" s="19"/>
      <c r="G14961" s="16"/>
      <c r="H14961"/>
      <c r="I14961"/>
    </row>
    <row r="14962" spans="5:9" s="17" customFormat="1" ht="12.75">
      <c r="E14962" s="19"/>
      <c r="G14962" s="16"/>
      <c r="H14962"/>
      <c r="I14962"/>
    </row>
    <row r="14963" spans="5:9" s="17" customFormat="1" ht="12.75">
      <c r="E14963" s="19"/>
      <c r="G14963" s="16"/>
      <c r="H14963"/>
      <c r="I14963"/>
    </row>
    <row r="14964" spans="5:9" s="17" customFormat="1" ht="12.75">
      <c r="E14964" s="19"/>
      <c r="G14964" s="16"/>
      <c r="H14964"/>
      <c r="I14964"/>
    </row>
    <row r="14965" spans="5:9" s="17" customFormat="1" ht="12.75">
      <c r="E14965" s="19"/>
      <c r="G14965" s="16"/>
      <c r="H14965"/>
      <c r="I14965"/>
    </row>
    <row r="14966" spans="5:9" s="17" customFormat="1" ht="12.75">
      <c r="E14966" s="19"/>
      <c r="G14966" s="16"/>
      <c r="H14966"/>
      <c r="I14966"/>
    </row>
    <row r="14967" spans="5:9" s="17" customFormat="1" ht="12.75">
      <c r="E14967" s="19"/>
      <c r="G14967" s="16"/>
      <c r="H14967"/>
      <c r="I14967"/>
    </row>
    <row r="14968" spans="5:9" s="17" customFormat="1" ht="12.75">
      <c r="E14968" s="19"/>
      <c r="G14968" s="16"/>
      <c r="H14968"/>
      <c r="I14968"/>
    </row>
    <row r="14969" spans="5:9" s="17" customFormat="1" ht="12.75">
      <c r="E14969" s="19"/>
      <c r="G14969" s="16"/>
      <c r="H14969"/>
      <c r="I14969"/>
    </row>
    <row r="14970" spans="5:9" s="17" customFormat="1" ht="12.75">
      <c r="E14970" s="19"/>
      <c r="G14970" s="16"/>
      <c r="H14970"/>
      <c r="I14970"/>
    </row>
    <row r="14971" spans="5:9" s="17" customFormat="1" ht="12.75">
      <c r="E14971" s="19"/>
      <c r="G14971" s="16"/>
      <c r="H14971"/>
      <c r="I14971"/>
    </row>
    <row r="14972" spans="5:9" s="17" customFormat="1" ht="12.75">
      <c r="E14972" s="19"/>
      <c r="G14972" s="16"/>
      <c r="H14972"/>
      <c r="I14972"/>
    </row>
    <row r="14973" spans="5:9" s="17" customFormat="1" ht="12.75">
      <c r="E14973" s="19"/>
      <c r="G14973" s="16"/>
      <c r="H14973"/>
      <c r="I14973"/>
    </row>
    <row r="14974" spans="5:9" s="17" customFormat="1" ht="12.75">
      <c r="E14974" s="19"/>
      <c r="G14974" s="16"/>
      <c r="H14974"/>
      <c r="I14974"/>
    </row>
    <row r="14975" spans="5:9" s="17" customFormat="1" ht="12.75">
      <c r="E14975" s="19"/>
      <c r="G14975" s="16"/>
      <c r="H14975"/>
      <c r="I14975"/>
    </row>
    <row r="14976" spans="5:9" s="17" customFormat="1" ht="12.75">
      <c r="E14976" s="19"/>
      <c r="G14976" s="16"/>
      <c r="H14976"/>
      <c r="I14976"/>
    </row>
    <row r="14977" spans="5:9" s="17" customFormat="1" ht="12.75">
      <c r="E14977" s="19"/>
      <c r="G14977" s="16"/>
      <c r="H14977"/>
      <c r="I14977"/>
    </row>
    <row r="14978" spans="5:9" s="17" customFormat="1" ht="12.75">
      <c r="E14978" s="19"/>
      <c r="G14978" s="16"/>
      <c r="H14978"/>
      <c r="I14978"/>
    </row>
    <row r="14979" spans="5:9" s="17" customFormat="1" ht="12.75">
      <c r="E14979" s="19"/>
      <c r="G14979" s="16"/>
      <c r="H14979"/>
      <c r="I14979"/>
    </row>
    <row r="14980" spans="5:9" s="17" customFormat="1" ht="12.75">
      <c r="E14980" s="19"/>
      <c r="G14980" s="16"/>
      <c r="H14980"/>
      <c r="I14980"/>
    </row>
    <row r="14981" spans="5:9" s="17" customFormat="1" ht="12.75">
      <c r="E14981" s="19"/>
      <c r="G14981" s="16"/>
      <c r="H14981"/>
      <c r="I14981"/>
    </row>
    <row r="14982" spans="5:9" s="17" customFormat="1" ht="12.75">
      <c r="E14982" s="19"/>
      <c r="G14982" s="16"/>
      <c r="H14982"/>
      <c r="I14982"/>
    </row>
    <row r="14983" spans="5:9" s="17" customFormat="1" ht="12.75">
      <c r="E14983" s="19"/>
      <c r="G14983" s="16"/>
      <c r="H14983"/>
      <c r="I14983"/>
    </row>
    <row r="14984" spans="5:9" s="17" customFormat="1" ht="12.75">
      <c r="E14984" s="19"/>
      <c r="G14984" s="16"/>
      <c r="H14984"/>
      <c r="I14984"/>
    </row>
    <row r="14985" spans="5:9" s="17" customFormat="1" ht="12.75">
      <c r="E14985" s="19"/>
      <c r="G14985" s="16"/>
      <c r="H14985"/>
      <c r="I14985"/>
    </row>
    <row r="14986" spans="5:9" s="17" customFormat="1" ht="12.75">
      <c r="E14986" s="19"/>
      <c r="G14986" s="16"/>
      <c r="H14986"/>
      <c r="I14986"/>
    </row>
    <row r="14987" spans="5:9" s="17" customFormat="1" ht="12.75">
      <c r="E14987" s="19"/>
      <c r="G14987" s="16"/>
      <c r="H14987"/>
      <c r="I14987"/>
    </row>
    <row r="14988" spans="5:9" s="17" customFormat="1" ht="12.75">
      <c r="E14988" s="19"/>
      <c r="G14988" s="16"/>
      <c r="H14988"/>
      <c r="I14988"/>
    </row>
    <row r="14989" spans="5:9" s="17" customFormat="1" ht="12.75">
      <c r="E14989" s="19"/>
      <c r="G14989" s="16"/>
      <c r="H14989"/>
      <c r="I14989"/>
    </row>
    <row r="14990" spans="5:9" s="17" customFormat="1" ht="12.75">
      <c r="E14990" s="19"/>
      <c r="G14990" s="16"/>
      <c r="H14990"/>
      <c r="I14990"/>
    </row>
    <row r="14991" spans="5:9" s="17" customFormat="1" ht="12.75">
      <c r="E14991" s="19"/>
      <c r="G14991" s="16"/>
      <c r="H14991"/>
      <c r="I14991"/>
    </row>
    <row r="14992" spans="5:9" s="17" customFormat="1" ht="12.75">
      <c r="E14992" s="19"/>
      <c r="G14992" s="16"/>
      <c r="H14992"/>
      <c r="I14992"/>
    </row>
    <row r="14993" spans="5:9" s="17" customFormat="1" ht="12.75">
      <c r="E14993" s="19"/>
      <c r="G14993" s="16"/>
      <c r="H14993"/>
      <c r="I14993"/>
    </row>
    <row r="14994" spans="5:9" s="17" customFormat="1" ht="12.75">
      <c r="E14994" s="19"/>
      <c r="G14994" s="16"/>
      <c r="H14994"/>
      <c r="I14994"/>
    </row>
    <row r="14995" spans="5:9" s="17" customFormat="1" ht="12.75">
      <c r="E14995" s="19"/>
      <c r="G14995" s="16"/>
      <c r="H14995"/>
      <c r="I14995"/>
    </row>
    <row r="14996" spans="5:9" s="17" customFormat="1" ht="12.75">
      <c r="E14996" s="19"/>
      <c r="G14996" s="16"/>
      <c r="H14996"/>
      <c r="I14996"/>
    </row>
    <row r="14997" spans="5:9" s="17" customFormat="1" ht="12.75">
      <c r="E14997" s="19"/>
      <c r="G14997" s="16"/>
      <c r="H14997"/>
      <c r="I14997"/>
    </row>
    <row r="14998" spans="5:9" s="17" customFormat="1" ht="12.75">
      <c r="E14998" s="19"/>
      <c r="G14998" s="16"/>
      <c r="H14998"/>
      <c r="I14998"/>
    </row>
    <row r="14999" spans="5:9" s="17" customFormat="1" ht="12.75">
      <c r="E14999" s="19"/>
      <c r="G14999" s="16"/>
      <c r="H14999"/>
      <c r="I14999"/>
    </row>
    <row r="15000" spans="5:9" s="17" customFormat="1" ht="12.75">
      <c r="E15000" s="19"/>
      <c r="G15000" s="16"/>
      <c r="H15000"/>
      <c r="I15000"/>
    </row>
    <row r="15001" spans="5:9" s="17" customFormat="1" ht="12.75">
      <c r="E15001" s="19"/>
      <c r="G15001" s="16"/>
      <c r="H15001"/>
      <c r="I15001"/>
    </row>
    <row r="15002" spans="5:9" s="17" customFormat="1" ht="12.75">
      <c r="E15002" s="19"/>
      <c r="G15002" s="16"/>
      <c r="H15002"/>
      <c r="I15002"/>
    </row>
    <row r="15003" spans="5:9" s="17" customFormat="1" ht="12.75">
      <c r="E15003" s="19"/>
      <c r="G15003" s="16"/>
      <c r="H15003"/>
      <c r="I15003"/>
    </row>
    <row r="15004" spans="5:9" s="17" customFormat="1" ht="12.75">
      <c r="E15004" s="19"/>
      <c r="G15004" s="16"/>
      <c r="H15004"/>
      <c r="I15004"/>
    </row>
    <row r="15005" spans="5:9" s="17" customFormat="1" ht="12.75">
      <c r="E15005" s="19"/>
      <c r="G15005" s="16"/>
      <c r="H15005"/>
      <c r="I15005"/>
    </row>
    <row r="15006" spans="5:9" s="17" customFormat="1" ht="12.75">
      <c r="E15006" s="19"/>
      <c r="G15006" s="16"/>
      <c r="H15006"/>
      <c r="I15006"/>
    </row>
    <row r="15007" spans="5:9" s="17" customFormat="1" ht="12.75">
      <c r="E15007" s="19"/>
      <c r="G15007" s="16"/>
      <c r="H15007"/>
      <c r="I15007"/>
    </row>
    <row r="15008" spans="5:9" s="17" customFormat="1" ht="12.75">
      <c r="E15008" s="19"/>
      <c r="G15008" s="16"/>
      <c r="H15008"/>
      <c r="I15008"/>
    </row>
    <row r="15009" spans="5:9" s="17" customFormat="1" ht="12.75">
      <c r="E15009" s="19"/>
      <c r="G15009" s="16"/>
      <c r="H15009"/>
      <c r="I15009"/>
    </row>
    <row r="15010" spans="5:9" s="17" customFormat="1" ht="12.75">
      <c r="E15010" s="19"/>
      <c r="G15010" s="16"/>
      <c r="H15010"/>
      <c r="I15010"/>
    </row>
    <row r="15011" spans="5:9" s="17" customFormat="1" ht="12.75">
      <c r="E15011" s="19"/>
      <c r="G15011" s="16"/>
      <c r="H15011"/>
      <c r="I15011"/>
    </row>
    <row r="15012" spans="5:9" s="17" customFormat="1" ht="12.75">
      <c r="E15012" s="19"/>
      <c r="G15012" s="16"/>
      <c r="H15012"/>
      <c r="I15012"/>
    </row>
    <row r="15013" spans="5:9" s="17" customFormat="1" ht="12.75">
      <c r="E15013" s="19"/>
      <c r="G15013" s="16"/>
      <c r="H15013"/>
      <c r="I15013"/>
    </row>
    <row r="15014" spans="5:9" s="17" customFormat="1" ht="12.75">
      <c r="E15014" s="19"/>
      <c r="G15014" s="16"/>
      <c r="H15014"/>
      <c r="I15014"/>
    </row>
    <row r="15015" spans="5:9" s="17" customFormat="1" ht="12.75">
      <c r="E15015" s="19"/>
      <c r="G15015" s="16"/>
      <c r="H15015"/>
      <c r="I15015"/>
    </row>
    <row r="15016" spans="5:9" s="17" customFormat="1" ht="12.75">
      <c r="E15016" s="19"/>
      <c r="G15016" s="16"/>
      <c r="H15016"/>
      <c r="I15016"/>
    </row>
    <row r="15017" spans="5:9" s="17" customFormat="1" ht="12.75">
      <c r="E15017" s="19"/>
      <c r="G15017" s="16"/>
      <c r="H15017"/>
      <c r="I15017"/>
    </row>
    <row r="15018" spans="5:9" s="17" customFormat="1" ht="12.75">
      <c r="E15018" s="19"/>
      <c r="G15018" s="16"/>
      <c r="H15018"/>
      <c r="I15018"/>
    </row>
    <row r="15019" spans="5:9" s="17" customFormat="1" ht="12.75">
      <c r="E15019" s="19"/>
      <c r="G15019" s="16"/>
      <c r="H15019"/>
      <c r="I15019"/>
    </row>
    <row r="15020" spans="5:9" s="17" customFormat="1" ht="12.75">
      <c r="E15020" s="19"/>
      <c r="G15020" s="16"/>
      <c r="H15020"/>
      <c r="I15020"/>
    </row>
    <row r="15021" spans="5:9" s="17" customFormat="1" ht="12.75">
      <c r="E15021" s="19"/>
      <c r="G15021" s="16"/>
      <c r="H15021"/>
      <c r="I15021"/>
    </row>
    <row r="15022" spans="5:9" s="17" customFormat="1" ht="12.75">
      <c r="E15022" s="19"/>
      <c r="G15022" s="16"/>
      <c r="H15022"/>
      <c r="I15022"/>
    </row>
    <row r="15023" spans="5:9" s="17" customFormat="1" ht="12.75">
      <c r="E15023" s="19"/>
      <c r="G15023" s="16"/>
      <c r="H15023"/>
      <c r="I15023"/>
    </row>
    <row r="15024" spans="5:9" s="17" customFormat="1" ht="12.75">
      <c r="E15024" s="19"/>
      <c r="G15024" s="16"/>
      <c r="H15024"/>
      <c r="I15024"/>
    </row>
    <row r="15025" spans="5:9" s="17" customFormat="1" ht="12.75">
      <c r="E15025" s="19"/>
      <c r="G15025" s="16"/>
      <c r="H15025"/>
      <c r="I15025"/>
    </row>
    <row r="15026" spans="5:9" s="17" customFormat="1" ht="12.75">
      <c r="E15026" s="19"/>
      <c r="G15026" s="16"/>
      <c r="H15026"/>
      <c r="I15026"/>
    </row>
    <row r="15027" spans="5:9" s="17" customFormat="1" ht="12.75">
      <c r="E15027" s="19"/>
      <c r="G15027" s="16"/>
      <c r="H15027"/>
      <c r="I15027"/>
    </row>
    <row r="15028" spans="5:9" s="17" customFormat="1" ht="12.75">
      <c r="E15028" s="19"/>
      <c r="G15028" s="16"/>
      <c r="H15028"/>
      <c r="I15028"/>
    </row>
    <row r="15029" spans="5:9" s="17" customFormat="1" ht="12.75">
      <c r="E15029" s="19"/>
      <c r="G15029" s="16"/>
      <c r="H15029"/>
      <c r="I15029"/>
    </row>
    <row r="15030" spans="5:9" s="17" customFormat="1" ht="12.75">
      <c r="E15030" s="19"/>
      <c r="G15030" s="16"/>
      <c r="H15030"/>
      <c r="I15030"/>
    </row>
    <row r="15031" spans="5:9" s="17" customFormat="1" ht="12.75">
      <c r="E15031" s="19"/>
      <c r="G15031" s="16"/>
      <c r="H15031"/>
      <c r="I15031"/>
    </row>
    <row r="15032" spans="5:9" s="17" customFormat="1" ht="12.75">
      <c r="E15032" s="19"/>
      <c r="G15032" s="16"/>
      <c r="H15032"/>
      <c r="I15032"/>
    </row>
    <row r="15033" spans="5:9" s="17" customFormat="1" ht="12.75">
      <c r="E15033" s="19"/>
      <c r="G15033" s="16"/>
      <c r="H15033"/>
      <c r="I15033"/>
    </row>
    <row r="15034" spans="5:9" s="17" customFormat="1" ht="12.75">
      <c r="E15034" s="19"/>
      <c r="G15034" s="16"/>
      <c r="H15034"/>
      <c r="I15034"/>
    </row>
    <row r="15035" spans="5:9" s="17" customFormat="1" ht="12.75">
      <c r="E15035" s="19"/>
      <c r="G15035" s="16"/>
      <c r="H15035"/>
      <c r="I15035"/>
    </row>
    <row r="15036" spans="5:9" s="17" customFormat="1" ht="12.75">
      <c r="E15036" s="19"/>
      <c r="G15036" s="16"/>
      <c r="H15036"/>
      <c r="I15036"/>
    </row>
    <row r="15037" spans="5:9" s="17" customFormat="1" ht="12.75">
      <c r="E15037" s="19"/>
      <c r="G15037" s="16"/>
      <c r="H15037"/>
      <c r="I15037"/>
    </row>
    <row r="15038" spans="5:9" s="17" customFormat="1" ht="12.75">
      <c r="E15038" s="19"/>
      <c r="G15038" s="16"/>
      <c r="H15038"/>
      <c r="I15038"/>
    </row>
    <row r="15039" spans="5:9" s="17" customFormat="1" ht="12.75">
      <c r="E15039" s="19"/>
      <c r="G15039" s="16"/>
      <c r="H15039"/>
      <c r="I15039"/>
    </row>
    <row r="15040" spans="5:9" s="17" customFormat="1" ht="12.75">
      <c r="E15040" s="19"/>
      <c r="G15040" s="16"/>
      <c r="H15040"/>
      <c r="I15040"/>
    </row>
    <row r="15041" spans="5:9" s="17" customFormat="1" ht="12.75">
      <c r="E15041" s="19"/>
      <c r="G15041" s="16"/>
      <c r="H15041"/>
      <c r="I15041"/>
    </row>
    <row r="15042" spans="5:9" s="17" customFormat="1" ht="12.75">
      <c r="E15042" s="19"/>
      <c r="G15042" s="16"/>
      <c r="H15042"/>
      <c r="I15042"/>
    </row>
    <row r="15043" spans="5:9" s="17" customFormat="1" ht="12.75">
      <c r="E15043" s="19"/>
      <c r="G15043" s="16"/>
      <c r="H15043"/>
      <c r="I15043"/>
    </row>
    <row r="15044" spans="5:9" s="17" customFormat="1" ht="12.75">
      <c r="E15044" s="19"/>
      <c r="G15044" s="16"/>
      <c r="H15044"/>
      <c r="I15044"/>
    </row>
    <row r="15045" spans="5:9" s="17" customFormat="1" ht="12.75">
      <c r="E15045" s="19"/>
      <c r="G15045" s="16"/>
      <c r="H15045"/>
      <c r="I15045"/>
    </row>
    <row r="15046" spans="5:9" s="17" customFormat="1" ht="12.75">
      <c r="E15046" s="19"/>
      <c r="G15046" s="16"/>
      <c r="H15046"/>
      <c r="I15046"/>
    </row>
    <row r="15047" spans="5:9" s="17" customFormat="1" ht="12.75">
      <c r="E15047" s="19"/>
      <c r="G15047" s="16"/>
      <c r="H15047"/>
      <c r="I15047"/>
    </row>
    <row r="15048" spans="5:9" s="17" customFormat="1" ht="12.75">
      <c r="E15048" s="19"/>
      <c r="G15048" s="16"/>
      <c r="H15048"/>
      <c r="I15048"/>
    </row>
    <row r="15049" spans="5:9" s="17" customFormat="1" ht="12.75">
      <c r="E15049" s="19"/>
      <c r="G15049" s="16"/>
      <c r="H15049"/>
      <c r="I15049"/>
    </row>
    <row r="15050" spans="5:9" s="17" customFormat="1" ht="12.75">
      <c r="E15050" s="19"/>
      <c r="G15050" s="16"/>
      <c r="H15050"/>
      <c r="I15050"/>
    </row>
    <row r="15051" spans="5:9" s="17" customFormat="1" ht="12.75">
      <c r="E15051" s="19"/>
      <c r="G15051" s="16"/>
      <c r="H15051"/>
      <c r="I15051"/>
    </row>
    <row r="15052" spans="5:9" s="17" customFormat="1" ht="12.75">
      <c r="E15052" s="19"/>
      <c r="G15052" s="16"/>
      <c r="H15052"/>
      <c r="I15052"/>
    </row>
    <row r="15053" spans="5:9" s="17" customFormat="1" ht="12.75">
      <c r="E15053" s="19"/>
      <c r="G15053" s="16"/>
      <c r="H15053"/>
      <c r="I15053"/>
    </row>
    <row r="15054" spans="5:9" s="17" customFormat="1" ht="12.75">
      <c r="E15054" s="19"/>
      <c r="G15054" s="16"/>
      <c r="H15054"/>
      <c r="I15054"/>
    </row>
    <row r="15055" spans="5:9" s="17" customFormat="1" ht="12.75">
      <c r="E15055" s="19"/>
      <c r="G15055" s="16"/>
      <c r="H15055"/>
      <c r="I15055"/>
    </row>
    <row r="15056" spans="5:9" s="17" customFormat="1" ht="12.75">
      <c r="E15056" s="19"/>
      <c r="G15056" s="16"/>
      <c r="H15056"/>
      <c r="I15056"/>
    </row>
    <row r="15057" spans="5:9" s="17" customFormat="1" ht="12.75">
      <c r="E15057" s="19"/>
      <c r="G15057" s="16"/>
      <c r="H15057"/>
      <c r="I15057"/>
    </row>
    <row r="15058" spans="5:9" s="17" customFormat="1" ht="12.75">
      <c r="E15058" s="19"/>
      <c r="G15058" s="16"/>
      <c r="H15058"/>
      <c r="I15058"/>
    </row>
    <row r="15059" spans="5:9" s="17" customFormat="1" ht="12.75">
      <c r="E15059" s="19"/>
      <c r="G15059" s="16"/>
      <c r="H15059"/>
      <c r="I15059"/>
    </row>
    <row r="15060" spans="5:9" s="17" customFormat="1" ht="12.75">
      <c r="E15060" s="19"/>
      <c r="G15060" s="16"/>
      <c r="H15060"/>
      <c r="I15060"/>
    </row>
    <row r="15061" spans="5:9" s="17" customFormat="1" ht="12.75">
      <c r="E15061" s="19"/>
      <c r="G15061" s="16"/>
      <c r="H15061"/>
      <c r="I15061"/>
    </row>
    <row r="15062" spans="5:9" s="17" customFormat="1" ht="12.75">
      <c r="E15062" s="19"/>
      <c r="G15062" s="16"/>
      <c r="H15062"/>
      <c r="I15062"/>
    </row>
    <row r="15063" spans="5:9" s="17" customFormat="1" ht="12.75">
      <c r="E15063" s="19"/>
      <c r="G15063" s="16"/>
      <c r="H15063"/>
      <c r="I15063"/>
    </row>
    <row r="15064" spans="5:9" s="17" customFormat="1" ht="12.75">
      <c r="E15064" s="19"/>
      <c r="G15064" s="16"/>
      <c r="H15064"/>
      <c r="I15064"/>
    </row>
    <row r="15065" spans="5:9" s="17" customFormat="1" ht="12.75">
      <c r="E15065" s="19"/>
      <c r="G15065" s="16"/>
      <c r="H15065"/>
      <c r="I15065"/>
    </row>
    <row r="15066" spans="5:9" s="17" customFormat="1" ht="12.75">
      <c r="E15066" s="19"/>
      <c r="G15066" s="16"/>
      <c r="H15066"/>
      <c r="I15066"/>
    </row>
    <row r="15067" spans="5:9" s="17" customFormat="1" ht="12.75">
      <c r="E15067" s="19"/>
      <c r="G15067" s="16"/>
      <c r="H15067"/>
      <c r="I15067"/>
    </row>
    <row r="15068" spans="5:9" s="17" customFormat="1" ht="12.75">
      <c r="E15068" s="19"/>
      <c r="G15068" s="16"/>
      <c r="H15068"/>
      <c r="I15068"/>
    </row>
    <row r="15069" spans="5:9" s="17" customFormat="1" ht="12.75">
      <c r="E15069" s="19"/>
      <c r="G15069" s="16"/>
      <c r="H15069"/>
      <c r="I15069"/>
    </row>
    <row r="15070" spans="5:9" s="17" customFormat="1" ht="12.75">
      <c r="E15070" s="19"/>
      <c r="G15070" s="16"/>
      <c r="H15070"/>
      <c r="I15070"/>
    </row>
    <row r="15071" spans="5:9" s="17" customFormat="1" ht="12.75">
      <c r="E15071" s="19"/>
      <c r="G15071" s="16"/>
      <c r="H15071"/>
      <c r="I15071"/>
    </row>
    <row r="15072" spans="5:9" s="17" customFormat="1" ht="12.75">
      <c r="E15072" s="19"/>
      <c r="G15072" s="16"/>
      <c r="H15072"/>
      <c r="I15072"/>
    </row>
    <row r="15073" spans="5:9" s="17" customFormat="1" ht="12.75">
      <c r="E15073" s="19"/>
      <c r="G15073" s="16"/>
      <c r="H15073"/>
      <c r="I15073"/>
    </row>
    <row r="15074" spans="5:9" s="17" customFormat="1" ht="12.75">
      <c r="E15074" s="19"/>
      <c r="G15074" s="16"/>
      <c r="H15074"/>
      <c r="I15074"/>
    </row>
    <row r="15075" spans="5:9" s="17" customFormat="1" ht="12.75">
      <c r="E15075" s="19"/>
      <c r="G15075" s="16"/>
      <c r="H15075"/>
      <c r="I15075"/>
    </row>
    <row r="15076" spans="5:9" s="17" customFormat="1" ht="12.75">
      <c r="E15076" s="19"/>
      <c r="G15076" s="16"/>
      <c r="H15076"/>
      <c r="I15076"/>
    </row>
    <row r="15077" spans="5:9" s="17" customFormat="1" ht="12.75">
      <c r="E15077" s="19"/>
      <c r="G15077" s="16"/>
      <c r="H15077"/>
      <c r="I15077"/>
    </row>
    <row r="15078" spans="5:9" s="17" customFormat="1" ht="12.75">
      <c r="E15078" s="19"/>
      <c r="G15078" s="16"/>
      <c r="H15078"/>
      <c r="I15078"/>
    </row>
    <row r="15079" spans="5:9" s="17" customFormat="1" ht="12.75">
      <c r="E15079" s="19"/>
      <c r="G15079" s="16"/>
      <c r="H15079"/>
      <c r="I15079"/>
    </row>
    <row r="15080" spans="5:9" s="17" customFormat="1" ht="12.75">
      <c r="E15080" s="19"/>
      <c r="G15080" s="16"/>
      <c r="H15080"/>
      <c r="I15080"/>
    </row>
    <row r="15081" spans="5:9" s="17" customFormat="1" ht="12.75">
      <c r="E15081" s="19"/>
      <c r="G15081" s="16"/>
      <c r="H15081"/>
      <c r="I15081"/>
    </row>
    <row r="15082" spans="5:9" s="17" customFormat="1" ht="12.75">
      <c r="E15082" s="19"/>
      <c r="G15082" s="16"/>
      <c r="H15082"/>
      <c r="I15082"/>
    </row>
    <row r="15083" spans="5:9" s="17" customFormat="1" ht="12.75">
      <c r="E15083" s="19"/>
      <c r="G15083" s="16"/>
      <c r="H15083"/>
      <c r="I15083"/>
    </row>
    <row r="15084" spans="5:9" s="17" customFormat="1" ht="12.75">
      <c r="E15084" s="19"/>
      <c r="G15084" s="16"/>
      <c r="H15084"/>
      <c r="I15084"/>
    </row>
    <row r="15085" spans="5:9" s="17" customFormat="1" ht="12.75">
      <c r="E15085" s="19"/>
      <c r="G15085" s="16"/>
      <c r="H15085"/>
      <c r="I15085"/>
    </row>
    <row r="15086" spans="5:9" s="17" customFormat="1" ht="12.75">
      <c r="E15086" s="19"/>
      <c r="G15086" s="16"/>
      <c r="H15086"/>
      <c r="I15086"/>
    </row>
    <row r="15087" spans="5:9" s="17" customFormat="1" ht="12.75">
      <c r="E15087" s="19"/>
      <c r="G15087" s="16"/>
      <c r="H15087"/>
      <c r="I15087"/>
    </row>
    <row r="15088" spans="5:9" s="17" customFormat="1" ht="12.75">
      <c r="E15088" s="19"/>
      <c r="G15088" s="16"/>
      <c r="H15088"/>
      <c r="I15088"/>
    </row>
    <row r="15089" spans="5:9" s="17" customFormat="1" ht="12.75">
      <c r="E15089" s="19"/>
      <c r="G15089" s="16"/>
      <c r="H15089"/>
      <c r="I15089"/>
    </row>
    <row r="15090" spans="5:9" s="17" customFormat="1" ht="12.75">
      <c r="E15090" s="19"/>
      <c r="G15090" s="16"/>
      <c r="H15090"/>
      <c r="I15090"/>
    </row>
    <row r="15091" spans="5:9" s="17" customFormat="1" ht="12.75">
      <c r="E15091" s="19"/>
      <c r="G15091" s="16"/>
      <c r="H15091"/>
      <c r="I15091"/>
    </row>
    <row r="15092" spans="5:9" s="17" customFormat="1" ht="12.75">
      <c r="E15092" s="19"/>
      <c r="G15092" s="16"/>
      <c r="H15092"/>
      <c r="I15092"/>
    </row>
    <row r="15093" spans="5:9" s="17" customFormat="1" ht="12.75">
      <c r="E15093" s="19"/>
      <c r="G15093" s="16"/>
      <c r="H15093"/>
      <c r="I15093"/>
    </row>
    <row r="15094" spans="5:9" s="17" customFormat="1" ht="12.75">
      <c r="E15094" s="19"/>
      <c r="G15094" s="16"/>
      <c r="H15094"/>
      <c r="I15094"/>
    </row>
    <row r="15095" spans="5:9" s="17" customFormat="1" ht="12.75">
      <c r="E15095" s="19"/>
      <c r="G15095" s="16"/>
      <c r="H15095"/>
      <c r="I15095"/>
    </row>
    <row r="15096" spans="5:9" s="17" customFormat="1" ht="12.75">
      <c r="E15096" s="19"/>
      <c r="G15096" s="16"/>
      <c r="H15096"/>
      <c r="I15096"/>
    </row>
    <row r="15097" spans="5:9" s="17" customFormat="1" ht="12.75">
      <c r="E15097" s="19"/>
      <c r="G15097" s="16"/>
      <c r="H15097"/>
      <c r="I15097"/>
    </row>
    <row r="15098" spans="5:9" s="17" customFormat="1" ht="12.75">
      <c r="E15098" s="19"/>
      <c r="G15098" s="16"/>
      <c r="H15098"/>
      <c r="I15098"/>
    </row>
    <row r="15099" spans="5:9" s="17" customFormat="1" ht="12.75">
      <c r="E15099" s="19"/>
      <c r="G15099" s="16"/>
      <c r="H15099"/>
      <c r="I15099"/>
    </row>
    <row r="15100" spans="5:9" s="17" customFormat="1" ht="12.75">
      <c r="E15100" s="19"/>
      <c r="G15100" s="16"/>
      <c r="H15100"/>
      <c r="I15100"/>
    </row>
    <row r="15101" spans="5:9" s="17" customFormat="1" ht="12.75">
      <c r="E15101" s="19"/>
      <c r="G15101" s="16"/>
      <c r="H15101"/>
      <c r="I15101"/>
    </row>
    <row r="15102" spans="5:9" s="17" customFormat="1" ht="12.75">
      <c r="E15102" s="19"/>
      <c r="G15102" s="16"/>
      <c r="H15102"/>
      <c r="I15102"/>
    </row>
    <row r="15103" spans="5:9" s="17" customFormat="1" ht="12.75">
      <c r="E15103" s="19"/>
      <c r="G15103" s="16"/>
      <c r="H15103"/>
      <c r="I15103"/>
    </row>
    <row r="15104" spans="5:9" s="17" customFormat="1" ht="12.75">
      <c r="E15104" s="19"/>
      <c r="G15104" s="16"/>
      <c r="H15104"/>
      <c r="I15104"/>
    </row>
    <row r="15105" spans="5:9" s="17" customFormat="1" ht="12.75">
      <c r="E15105" s="19"/>
      <c r="G15105" s="16"/>
      <c r="H15105"/>
      <c r="I15105"/>
    </row>
    <row r="15106" spans="5:9" s="17" customFormat="1" ht="12.75">
      <c r="E15106" s="19"/>
      <c r="G15106" s="16"/>
      <c r="H15106"/>
      <c r="I15106"/>
    </row>
    <row r="15107" spans="5:9" s="17" customFormat="1" ht="12.75">
      <c r="E15107" s="19"/>
      <c r="G15107" s="16"/>
      <c r="H15107"/>
      <c r="I15107"/>
    </row>
    <row r="15108" spans="5:9" s="17" customFormat="1" ht="12.75">
      <c r="E15108" s="19"/>
      <c r="G15108" s="16"/>
      <c r="H15108"/>
      <c r="I15108"/>
    </row>
    <row r="15109" spans="5:9" s="17" customFormat="1" ht="12.75">
      <c r="E15109" s="19"/>
      <c r="G15109" s="16"/>
      <c r="H15109"/>
      <c r="I15109"/>
    </row>
    <row r="15110" spans="5:9" s="17" customFormat="1" ht="12.75">
      <c r="E15110" s="19"/>
      <c r="G15110" s="16"/>
      <c r="H15110"/>
      <c r="I15110"/>
    </row>
    <row r="15111" spans="5:9" s="17" customFormat="1" ht="12.75">
      <c r="E15111" s="19"/>
      <c r="G15111" s="16"/>
      <c r="H15111"/>
      <c r="I15111"/>
    </row>
    <row r="15112" spans="5:9" s="17" customFormat="1" ht="12.75">
      <c r="E15112" s="19"/>
      <c r="G15112" s="16"/>
      <c r="H15112"/>
      <c r="I15112"/>
    </row>
    <row r="15113" spans="5:9" s="17" customFormat="1" ht="12.75">
      <c r="E15113" s="19"/>
      <c r="G15113" s="16"/>
      <c r="H15113"/>
      <c r="I15113"/>
    </row>
    <row r="15114" spans="5:9" s="17" customFormat="1" ht="12.75">
      <c r="E15114" s="19"/>
      <c r="G15114" s="16"/>
      <c r="H15114"/>
      <c r="I15114"/>
    </row>
    <row r="15115" spans="5:9" s="17" customFormat="1" ht="12.75">
      <c r="E15115" s="19"/>
      <c r="G15115" s="16"/>
      <c r="H15115"/>
      <c r="I15115"/>
    </row>
    <row r="15116" spans="5:9" s="17" customFormat="1" ht="12.75">
      <c r="E15116" s="19"/>
      <c r="G15116" s="16"/>
      <c r="H15116"/>
      <c r="I15116"/>
    </row>
    <row r="15117" spans="5:9" s="17" customFormat="1" ht="12.75">
      <c r="E15117" s="19"/>
      <c r="G15117" s="16"/>
      <c r="H15117"/>
      <c r="I15117"/>
    </row>
    <row r="15118" spans="5:9" s="17" customFormat="1" ht="12.75">
      <c r="E15118" s="19"/>
      <c r="G15118" s="16"/>
      <c r="H15118"/>
      <c r="I15118"/>
    </row>
    <row r="15119" spans="5:9" s="17" customFormat="1" ht="12.75">
      <c r="E15119" s="19"/>
      <c r="G15119" s="16"/>
      <c r="H15119"/>
      <c r="I15119"/>
    </row>
    <row r="15120" spans="5:9" s="17" customFormat="1" ht="12.75">
      <c r="E15120" s="19"/>
      <c r="G15120" s="16"/>
      <c r="H15120"/>
      <c r="I15120"/>
    </row>
    <row r="15121" spans="5:9" s="17" customFormat="1" ht="12.75">
      <c r="E15121" s="19"/>
      <c r="G15121" s="16"/>
      <c r="H15121"/>
      <c r="I15121"/>
    </row>
    <row r="15122" spans="5:9" s="17" customFormat="1" ht="12.75">
      <c r="E15122" s="19"/>
      <c r="G15122" s="16"/>
      <c r="H15122"/>
      <c r="I15122"/>
    </row>
    <row r="15123" spans="5:9" s="17" customFormat="1" ht="12.75">
      <c r="E15123" s="19"/>
      <c r="G15123" s="16"/>
      <c r="H15123"/>
      <c r="I15123"/>
    </row>
    <row r="15124" spans="5:9" s="17" customFormat="1" ht="12.75">
      <c r="E15124" s="19"/>
      <c r="G15124" s="16"/>
      <c r="H15124"/>
      <c r="I15124"/>
    </row>
    <row r="15125" spans="5:9" s="17" customFormat="1" ht="12.75">
      <c r="E15125" s="19"/>
      <c r="G15125" s="16"/>
      <c r="H15125"/>
      <c r="I15125"/>
    </row>
    <row r="15126" spans="5:9" s="17" customFormat="1" ht="12.75">
      <c r="E15126" s="19"/>
      <c r="G15126" s="16"/>
      <c r="H15126"/>
      <c r="I15126"/>
    </row>
    <row r="15127" spans="5:9" s="17" customFormat="1" ht="12.75">
      <c r="E15127" s="19"/>
      <c r="G15127" s="16"/>
      <c r="H15127"/>
      <c r="I15127"/>
    </row>
    <row r="15128" spans="5:9" s="17" customFormat="1" ht="12.75">
      <c r="E15128" s="19"/>
      <c r="G15128" s="16"/>
      <c r="H15128"/>
      <c r="I15128"/>
    </row>
    <row r="15129" spans="5:9" s="17" customFormat="1" ht="12.75">
      <c r="E15129" s="19"/>
      <c r="G15129" s="16"/>
      <c r="H15129"/>
      <c r="I15129"/>
    </row>
    <row r="15130" spans="5:9" s="17" customFormat="1" ht="12.75">
      <c r="E15130" s="19"/>
      <c r="G15130" s="16"/>
      <c r="H15130"/>
      <c r="I15130"/>
    </row>
    <row r="15131" spans="5:9" s="17" customFormat="1" ht="12.75">
      <c r="E15131" s="19"/>
      <c r="G15131" s="16"/>
      <c r="H15131"/>
      <c r="I15131"/>
    </row>
    <row r="15132" spans="5:9" s="17" customFormat="1" ht="12.75">
      <c r="E15132" s="19"/>
      <c r="G15132" s="16"/>
      <c r="H15132"/>
      <c r="I15132"/>
    </row>
    <row r="15133" spans="5:9" s="17" customFormat="1" ht="12.75">
      <c r="E15133" s="19"/>
      <c r="G15133" s="16"/>
      <c r="H15133"/>
      <c r="I15133"/>
    </row>
    <row r="15134" spans="5:9" s="17" customFormat="1" ht="12.75">
      <c r="E15134" s="19"/>
      <c r="G15134" s="16"/>
      <c r="H15134"/>
      <c r="I15134"/>
    </row>
    <row r="15135" spans="5:9" s="17" customFormat="1" ht="12.75">
      <c r="E15135" s="19"/>
      <c r="G15135" s="16"/>
      <c r="H15135"/>
      <c r="I15135"/>
    </row>
    <row r="15136" spans="5:9" s="17" customFormat="1" ht="12.75">
      <c r="E15136" s="19"/>
      <c r="G15136" s="16"/>
      <c r="H15136"/>
      <c r="I15136"/>
    </row>
    <row r="15137" spans="5:9" s="17" customFormat="1" ht="12.75">
      <c r="E15137" s="19"/>
      <c r="G15137" s="16"/>
      <c r="H15137"/>
      <c r="I15137"/>
    </row>
    <row r="15138" spans="5:9" s="17" customFormat="1" ht="12.75">
      <c r="E15138" s="19"/>
      <c r="G15138" s="16"/>
      <c r="H15138"/>
      <c r="I15138"/>
    </row>
    <row r="15139" spans="5:9" s="17" customFormat="1" ht="12.75">
      <c r="E15139" s="19"/>
      <c r="G15139" s="16"/>
      <c r="H15139"/>
      <c r="I15139"/>
    </row>
    <row r="15140" spans="5:9" s="17" customFormat="1" ht="12.75">
      <c r="E15140" s="19"/>
      <c r="G15140" s="16"/>
      <c r="H15140"/>
      <c r="I15140"/>
    </row>
    <row r="15141" spans="5:9" s="17" customFormat="1" ht="12.75">
      <c r="E15141" s="19"/>
      <c r="G15141" s="16"/>
      <c r="H15141"/>
      <c r="I15141"/>
    </row>
    <row r="15142" spans="5:9" s="17" customFormat="1" ht="12.75">
      <c r="E15142" s="19"/>
      <c r="G15142" s="16"/>
      <c r="H15142"/>
      <c r="I15142"/>
    </row>
    <row r="15143" spans="5:9" s="17" customFormat="1" ht="12.75">
      <c r="E15143" s="19"/>
      <c r="G15143" s="16"/>
      <c r="H15143"/>
      <c r="I15143"/>
    </row>
    <row r="15144" spans="5:9" s="17" customFormat="1" ht="12.75">
      <c r="E15144" s="19"/>
      <c r="G15144" s="16"/>
      <c r="H15144"/>
      <c r="I15144"/>
    </row>
    <row r="15145" spans="5:9" s="17" customFormat="1" ht="12.75">
      <c r="E15145" s="19"/>
      <c r="G15145" s="16"/>
      <c r="H15145"/>
      <c r="I15145"/>
    </row>
    <row r="15146" spans="5:9" s="17" customFormat="1" ht="12.75">
      <c r="E15146" s="19"/>
      <c r="G15146" s="16"/>
      <c r="H15146"/>
      <c r="I15146"/>
    </row>
    <row r="15147" spans="5:9" s="17" customFormat="1" ht="12.75">
      <c r="E15147" s="19"/>
      <c r="G15147" s="16"/>
      <c r="H15147"/>
      <c r="I15147"/>
    </row>
    <row r="15148" spans="5:9" s="17" customFormat="1" ht="12.75">
      <c r="E15148" s="19"/>
      <c r="G15148" s="16"/>
      <c r="H15148"/>
      <c r="I15148"/>
    </row>
    <row r="15149" spans="5:9" s="17" customFormat="1" ht="12.75">
      <c r="E15149" s="19"/>
      <c r="G15149" s="16"/>
      <c r="H15149"/>
      <c r="I15149"/>
    </row>
    <row r="15150" spans="5:9" s="17" customFormat="1" ht="12.75">
      <c r="E15150" s="19"/>
      <c r="G15150" s="16"/>
      <c r="H15150"/>
      <c r="I15150"/>
    </row>
    <row r="15151" spans="5:9" s="17" customFormat="1" ht="12.75">
      <c r="E15151" s="19"/>
      <c r="G15151" s="16"/>
      <c r="H15151"/>
      <c r="I15151"/>
    </row>
    <row r="15152" spans="5:9" s="17" customFormat="1" ht="12.75">
      <c r="E15152" s="19"/>
      <c r="G15152" s="16"/>
      <c r="H15152"/>
      <c r="I15152"/>
    </row>
    <row r="15153" spans="5:9" s="17" customFormat="1" ht="12.75">
      <c r="E15153" s="19"/>
      <c r="G15153" s="16"/>
      <c r="H15153"/>
      <c r="I15153"/>
    </row>
    <row r="15154" spans="5:9" s="17" customFormat="1" ht="12.75">
      <c r="E15154" s="19"/>
      <c r="G15154" s="16"/>
      <c r="H15154"/>
      <c r="I15154"/>
    </row>
    <row r="15155" spans="5:9" s="17" customFormat="1" ht="12.75">
      <c r="E15155" s="19"/>
      <c r="G15155" s="16"/>
      <c r="H15155"/>
      <c r="I15155"/>
    </row>
    <row r="15156" spans="5:9" s="17" customFormat="1" ht="12.75">
      <c r="E15156" s="19"/>
      <c r="G15156" s="16"/>
      <c r="H15156"/>
      <c r="I15156"/>
    </row>
    <row r="15157" spans="5:9" s="17" customFormat="1" ht="12.75">
      <c r="E15157" s="19"/>
      <c r="G15157" s="16"/>
      <c r="H15157"/>
      <c r="I15157"/>
    </row>
    <row r="15158" spans="5:9" s="17" customFormat="1" ht="12.75">
      <c r="E15158" s="19"/>
      <c r="G15158" s="16"/>
      <c r="H15158"/>
      <c r="I15158"/>
    </row>
    <row r="15159" spans="5:9" s="17" customFormat="1" ht="12.75">
      <c r="E15159" s="19"/>
      <c r="G15159" s="16"/>
      <c r="H15159"/>
      <c r="I15159"/>
    </row>
    <row r="15160" spans="5:9" s="17" customFormat="1" ht="12.75">
      <c r="E15160" s="19"/>
      <c r="G15160" s="16"/>
      <c r="H15160"/>
      <c r="I15160"/>
    </row>
    <row r="15161" spans="5:9" s="17" customFormat="1" ht="12.75">
      <c r="E15161" s="19"/>
      <c r="G15161" s="16"/>
      <c r="H15161"/>
      <c r="I15161"/>
    </row>
    <row r="15162" spans="5:9" s="17" customFormat="1" ht="12.75">
      <c r="E15162" s="19"/>
      <c r="G15162" s="16"/>
      <c r="H15162"/>
      <c r="I15162"/>
    </row>
    <row r="15163" spans="5:9" s="17" customFormat="1" ht="12.75">
      <c r="E15163" s="19"/>
      <c r="G15163" s="16"/>
      <c r="H15163"/>
      <c r="I15163"/>
    </row>
    <row r="15164" spans="5:9" s="17" customFormat="1" ht="12.75">
      <c r="E15164" s="19"/>
      <c r="G15164" s="16"/>
      <c r="H15164"/>
      <c r="I15164"/>
    </row>
    <row r="15165" spans="5:9" s="17" customFormat="1" ht="12.75">
      <c r="E15165" s="19"/>
      <c r="G15165" s="16"/>
      <c r="H15165"/>
      <c r="I15165"/>
    </row>
    <row r="15166" spans="5:9" s="17" customFormat="1" ht="12.75">
      <c r="E15166" s="19"/>
      <c r="G15166" s="16"/>
      <c r="H15166"/>
      <c r="I15166"/>
    </row>
    <row r="15167" spans="5:9" s="17" customFormat="1" ht="12.75">
      <c r="E15167" s="19"/>
      <c r="G15167" s="16"/>
      <c r="H15167"/>
      <c r="I15167"/>
    </row>
    <row r="15168" spans="5:9" s="17" customFormat="1" ht="12.75">
      <c r="E15168" s="19"/>
      <c r="G15168" s="16"/>
      <c r="H15168"/>
      <c r="I15168"/>
    </row>
    <row r="15169" spans="5:9" s="17" customFormat="1" ht="12.75">
      <c r="E15169" s="19"/>
      <c r="G15169" s="16"/>
      <c r="H15169"/>
      <c r="I15169"/>
    </row>
    <row r="15170" spans="5:9" s="17" customFormat="1" ht="12.75">
      <c r="E15170" s="19"/>
      <c r="G15170" s="16"/>
      <c r="H15170"/>
      <c r="I15170"/>
    </row>
    <row r="15171" spans="5:9" s="17" customFormat="1" ht="12.75">
      <c r="E15171" s="19"/>
      <c r="G15171" s="16"/>
      <c r="H15171"/>
      <c r="I15171"/>
    </row>
    <row r="15172" spans="5:9" s="17" customFormat="1" ht="12.75">
      <c r="E15172" s="19"/>
      <c r="G15172" s="16"/>
      <c r="H15172"/>
      <c r="I15172"/>
    </row>
    <row r="15173" spans="5:9" s="17" customFormat="1" ht="12.75">
      <c r="E15173" s="19"/>
      <c r="G15173" s="16"/>
      <c r="H15173"/>
      <c r="I15173"/>
    </row>
    <row r="15174" spans="5:9" s="17" customFormat="1" ht="12.75">
      <c r="E15174" s="19"/>
      <c r="G15174" s="16"/>
      <c r="H15174"/>
      <c r="I15174"/>
    </row>
    <row r="15175" spans="5:9" s="17" customFormat="1" ht="12.75">
      <c r="E15175" s="19"/>
      <c r="G15175" s="16"/>
      <c r="H15175"/>
      <c r="I15175"/>
    </row>
    <row r="15176" spans="5:9" s="17" customFormat="1" ht="12.75">
      <c r="E15176" s="19"/>
      <c r="G15176" s="16"/>
      <c r="H15176"/>
      <c r="I15176"/>
    </row>
    <row r="15177" spans="5:9" s="17" customFormat="1" ht="12.75">
      <c r="E15177" s="19"/>
      <c r="G15177" s="16"/>
      <c r="H15177"/>
      <c r="I15177"/>
    </row>
    <row r="15178" spans="5:9" s="17" customFormat="1" ht="12.75">
      <c r="E15178" s="19"/>
      <c r="G15178" s="16"/>
      <c r="H15178"/>
      <c r="I15178"/>
    </row>
    <row r="15179" spans="5:9" s="17" customFormat="1" ht="12.75">
      <c r="E15179" s="19"/>
      <c r="G15179" s="16"/>
      <c r="H15179"/>
      <c r="I15179"/>
    </row>
    <row r="15180" spans="5:9" s="17" customFormat="1" ht="12.75">
      <c r="E15180" s="19"/>
      <c r="G15180" s="16"/>
      <c r="H15180"/>
      <c r="I15180"/>
    </row>
    <row r="15181" spans="5:9" s="17" customFormat="1" ht="12.75">
      <c r="E15181" s="19"/>
      <c r="G15181" s="16"/>
      <c r="H15181"/>
      <c r="I15181"/>
    </row>
    <row r="15182" spans="5:9" s="17" customFormat="1" ht="12.75">
      <c r="E15182" s="19"/>
      <c r="G15182" s="16"/>
      <c r="H15182"/>
      <c r="I15182"/>
    </row>
    <row r="15183" spans="5:9" s="17" customFormat="1" ht="12.75">
      <c r="E15183" s="19"/>
      <c r="G15183" s="16"/>
      <c r="H15183"/>
      <c r="I15183"/>
    </row>
    <row r="15184" spans="5:9" s="17" customFormat="1" ht="12.75">
      <c r="E15184" s="19"/>
      <c r="G15184" s="16"/>
      <c r="H15184"/>
      <c r="I15184"/>
    </row>
    <row r="15185" spans="5:9" s="17" customFormat="1" ht="12.75">
      <c r="E15185" s="19"/>
      <c r="G15185" s="16"/>
      <c r="H15185"/>
      <c r="I15185"/>
    </row>
    <row r="15186" spans="5:9" s="17" customFormat="1" ht="12.75">
      <c r="E15186" s="19"/>
      <c r="G15186" s="16"/>
      <c r="H15186"/>
      <c r="I15186"/>
    </row>
    <row r="15187" spans="5:9" s="17" customFormat="1" ht="12.75">
      <c r="E15187" s="19"/>
      <c r="G15187" s="16"/>
      <c r="H15187"/>
      <c r="I15187"/>
    </row>
    <row r="15188" spans="5:9" s="17" customFormat="1" ht="12.75">
      <c r="E15188" s="19"/>
      <c r="G15188" s="16"/>
      <c r="H15188"/>
      <c r="I15188"/>
    </row>
    <row r="15189" spans="5:9" s="17" customFormat="1" ht="12.75">
      <c r="E15189" s="19"/>
      <c r="G15189" s="16"/>
      <c r="H15189"/>
      <c r="I15189"/>
    </row>
    <row r="15190" spans="5:9" s="17" customFormat="1" ht="12.75">
      <c r="E15190" s="19"/>
      <c r="G15190" s="16"/>
      <c r="H15190"/>
      <c r="I15190"/>
    </row>
    <row r="15191" spans="5:9" s="17" customFormat="1" ht="12.75">
      <c r="E15191" s="19"/>
      <c r="G15191" s="16"/>
      <c r="H15191"/>
      <c r="I15191"/>
    </row>
    <row r="15192" spans="5:9" s="17" customFormat="1" ht="12.75">
      <c r="E15192" s="19"/>
      <c r="G15192" s="16"/>
      <c r="H15192"/>
      <c r="I15192"/>
    </row>
    <row r="15193" spans="5:9" s="17" customFormat="1" ht="12.75">
      <c r="E15193" s="19"/>
      <c r="G15193" s="16"/>
      <c r="H15193"/>
      <c r="I15193"/>
    </row>
    <row r="15194" spans="5:9" s="17" customFormat="1" ht="12.75">
      <c r="E15194" s="19"/>
      <c r="G15194" s="16"/>
      <c r="H15194"/>
      <c r="I15194"/>
    </row>
    <row r="15195" spans="5:9" s="17" customFormat="1" ht="12.75">
      <c r="E15195" s="19"/>
      <c r="G15195" s="16"/>
      <c r="H15195"/>
      <c r="I15195"/>
    </row>
    <row r="15196" spans="5:9" s="17" customFormat="1" ht="12.75">
      <c r="E15196" s="19"/>
      <c r="G15196" s="16"/>
      <c r="H15196"/>
      <c r="I15196"/>
    </row>
    <row r="15197" spans="5:9" s="17" customFormat="1" ht="12.75">
      <c r="E15197" s="19"/>
      <c r="G15197" s="16"/>
      <c r="H15197"/>
      <c r="I15197"/>
    </row>
    <row r="15198" spans="5:9" s="17" customFormat="1" ht="12.75">
      <c r="E15198" s="19"/>
      <c r="G15198" s="16"/>
      <c r="H15198"/>
      <c r="I15198"/>
    </row>
    <row r="15199" spans="5:9" s="17" customFormat="1" ht="12.75">
      <c r="E15199" s="19"/>
      <c r="G15199" s="16"/>
      <c r="H15199"/>
      <c r="I15199"/>
    </row>
    <row r="15200" spans="5:9" s="17" customFormat="1" ht="12.75">
      <c r="E15200" s="19"/>
      <c r="G15200" s="16"/>
      <c r="H15200"/>
      <c r="I15200"/>
    </row>
    <row r="15201" spans="5:9" s="17" customFormat="1" ht="12.75">
      <c r="E15201" s="19"/>
      <c r="G15201" s="16"/>
      <c r="H15201"/>
      <c r="I15201"/>
    </row>
    <row r="15202" spans="5:9" s="17" customFormat="1" ht="12.75">
      <c r="E15202" s="19"/>
      <c r="G15202" s="16"/>
      <c r="H15202"/>
      <c r="I15202"/>
    </row>
    <row r="15203" spans="5:9" s="17" customFormat="1" ht="12.75">
      <c r="E15203" s="19"/>
      <c r="G15203" s="16"/>
      <c r="H15203"/>
      <c r="I15203"/>
    </row>
    <row r="15204" spans="5:9" s="17" customFormat="1" ht="12.75">
      <c r="E15204" s="19"/>
      <c r="G15204" s="16"/>
      <c r="H15204"/>
      <c r="I15204"/>
    </row>
    <row r="15205" spans="5:9" s="17" customFormat="1" ht="12.75">
      <c r="E15205" s="19"/>
      <c r="G15205" s="16"/>
      <c r="H15205"/>
      <c r="I15205"/>
    </row>
    <row r="15206" spans="5:9" s="17" customFormat="1" ht="12.75">
      <c r="E15206" s="19"/>
      <c r="G15206" s="16"/>
      <c r="H15206"/>
      <c r="I15206"/>
    </row>
    <row r="15207" spans="5:9" s="17" customFormat="1" ht="12.75">
      <c r="E15207" s="19"/>
      <c r="G15207" s="16"/>
      <c r="H15207"/>
      <c r="I15207"/>
    </row>
    <row r="15208" spans="5:9" s="17" customFormat="1" ht="12.75">
      <c r="E15208" s="19"/>
      <c r="G15208" s="16"/>
      <c r="H15208"/>
      <c r="I15208"/>
    </row>
    <row r="15209" spans="5:9" s="17" customFormat="1" ht="12.75">
      <c r="E15209" s="19"/>
      <c r="G15209" s="16"/>
      <c r="H15209"/>
      <c r="I15209"/>
    </row>
    <row r="15210" spans="5:9" s="17" customFormat="1" ht="12.75">
      <c r="E15210" s="19"/>
      <c r="G15210" s="16"/>
      <c r="H15210"/>
      <c r="I15210"/>
    </row>
    <row r="15211" spans="5:9" s="17" customFormat="1" ht="12.75">
      <c r="E15211" s="19"/>
      <c r="G15211" s="16"/>
      <c r="H15211"/>
      <c r="I15211"/>
    </row>
    <row r="15212" spans="5:9" s="17" customFormat="1" ht="12.75">
      <c r="E15212" s="19"/>
      <c r="G15212" s="16"/>
      <c r="H15212"/>
      <c r="I15212"/>
    </row>
    <row r="15213" spans="5:9" s="17" customFormat="1" ht="12.75">
      <c r="E15213" s="19"/>
      <c r="G15213" s="16"/>
      <c r="H15213"/>
      <c r="I15213"/>
    </row>
    <row r="15214" spans="5:9" s="17" customFormat="1" ht="12.75">
      <c r="E15214" s="19"/>
      <c r="G15214" s="16"/>
      <c r="H15214"/>
      <c r="I15214"/>
    </row>
    <row r="15215" spans="5:9" s="17" customFormat="1" ht="12.75">
      <c r="E15215" s="19"/>
      <c r="G15215" s="16"/>
      <c r="H15215"/>
      <c r="I15215"/>
    </row>
    <row r="15216" spans="5:9" s="17" customFormat="1" ht="12.75">
      <c r="E15216" s="19"/>
      <c r="G15216" s="16"/>
      <c r="H15216"/>
      <c r="I15216"/>
    </row>
    <row r="15217" spans="5:9" s="17" customFormat="1" ht="12.75">
      <c r="E15217" s="19"/>
      <c r="G15217" s="16"/>
      <c r="H15217"/>
      <c r="I15217"/>
    </row>
    <row r="15218" spans="5:9" s="17" customFormat="1" ht="12.75">
      <c r="E15218" s="19"/>
      <c r="G15218" s="16"/>
      <c r="H15218"/>
      <c r="I15218"/>
    </row>
    <row r="15219" spans="5:9" s="17" customFormat="1" ht="12.75">
      <c r="E15219" s="19"/>
      <c r="G15219" s="16"/>
      <c r="H15219"/>
      <c r="I15219"/>
    </row>
    <row r="15220" spans="5:9" s="17" customFormat="1" ht="12.75">
      <c r="E15220" s="19"/>
      <c r="G15220" s="16"/>
      <c r="H15220"/>
      <c r="I15220"/>
    </row>
    <row r="15221" spans="5:9" s="17" customFormat="1" ht="12.75">
      <c r="E15221" s="19"/>
      <c r="G15221" s="16"/>
      <c r="H15221"/>
      <c r="I15221"/>
    </row>
    <row r="15222" spans="5:9" s="17" customFormat="1" ht="12.75">
      <c r="E15222" s="19"/>
      <c r="G15222" s="16"/>
      <c r="H15222"/>
      <c r="I15222"/>
    </row>
    <row r="15223" spans="5:9" s="17" customFormat="1" ht="12.75">
      <c r="E15223" s="19"/>
      <c r="G15223" s="16"/>
      <c r="H15223"/>
      <c r="I15223"/>
    </row>
    <row r="15224" spans="5:9" s="17" customFormat="1" ht="12.75">
      <c r="E15224" s="19"/>
      <c r="G15224" s="16"/>
      <c r="H15224"/>
      <c r="I15224"/>
    </row>
    <row r="15225" spans="5:9" s="17" customFormat="1" ht="12.75">
      <c r="E15225" s="19"/>
      <c r="G15225" s="16"/>
      <c r="H15225"/>
      <c r="I15225"/>
    </row>
    <row r="15226" spans="5:9" s="17" customFormat="1" ht="12.75">
      <c r="E15226" s="19"/>
      <c r="G15226" s="16"/>
      <c r="H15226"/>
      <c r="I15226"/>
    </row>
    <row r="15227" spans="5:9" s="17" customFormat="1" ht="12.75">
      <c r="E15227" s="19"/>
      <c r="G15227" s="16"/>
      <c r="H15227"/>
      <c r="I15227"/>
    </row>
    <row r="15228" spans="5:9" s="17" customFormat="1" ht="12.75">
      <c r="E15228" s="19"/>
      <c r="G15228" s="16"/>
      <c r="H15228"/>
      <c r="I15228"/>
    </row>
    <row r="15229" spans="5:9" s="17" customFormat="1" ht="12.75">
      <c r="E15229" s="19"/>
      <c r="G15229" s="16"/>
      <c r="H15229"/>
      <c r="I15229"/>
    </row>
    <row r="15230" spans="5:9" s="17" customFormat="1" ht="12.75">
      <c r="E15230" s="19"/>
      <c r="G15230" s="16"/>
      <c r="H15230"/>
      <c r="I15230"/>
    </row>
    <row r="15231" spans="5:9" s="17" customFormat="1" ht="12.75">
      <c r="E15231" s="19"/>
      <c r="G15231" s="16"/>
      <c r="H15231"/>
      <c r="I15231"/>
    </row>
    <row r="15232" spans="5:9" s="17" customFormat="1" ht="12.75">
      <c r="E15232" s="19"/>
      <c r="G15232" s="16"/>
      <c r="H15232"/>
      <c r="I15232"/>
    </row>
    <row r="15233" spans="5:9" s="17" customFormat="1" ht="12.75">
      <c r="E15233" s="19"/>
      <c r="G15233" s="16"/>
      <c r="H15233"/>
      <c r="I15233"/>
    </row>
    <row r="15234" spans="5:9" s="17" customFormat="1" ht="12.75">
      <c r="E15234" s="19"/>
      <c r="G15234" s="16"/>
      <c r="H15234"/>
      <c r="I15234"/>
    </row>
    <row r="15235" spans="5:9" s="17" customFormat="1" ht="12.75">
      <c r="E15235" s="19"/>
      <c r="G15235" s="16"/>
      <c r="H15235"/>
      <c r="I15235"/>
    </row>
    <row r="15236" spans="5:9" s="17" customFormat="1" ht="12.75">
      <c r="E15236" s="19"/>
      <c r="G15236" s="16"/>
      <c r="H15236"/>
      <c r="I15236"/>
    </row>
    <row r="15237" spans="5:9" s="17" customFormat="1" ht="12.75">
      <c r="E15237" s="19"/>
      <c r="G15237" s="16"/>
      <c r="H15237"/>
      <c r="I15237"/>
    </row>
    <row r="15238" spans="5:9" s="17" customFormat="1" ht="12.75">
      <c r="E15238" s="19"/>
      <c r="G15238" s="16"/>
      <c r="H15238"/>
      <c r="I15238"/>
    </row>
    <row r="15239" spans="5:9" s="17" customFormat="1" ht="12.75">
      <c r="E15239" s="19"/>
      <c r="G15239" s="16"/>
      <c r="H15239"/>
      <c r="I15239"/>
    </row>
    <row r="15240" spans="5:9" s="17" customFormat="1" ht="12.75">
      <c r="E15240" s="19"/>
      <c r="G15240" s="16"/>
      <c r="H15240"/>
      <c r="I15240"/>
    </row>
    <row r="15241" spans="5:9" s="17" customFormat="1" ht="12.75">
      <c r="E15241" s="19"/>
      <c r="G15241" s="16"/>
      <c r="H15241"/>
      <c r="I15241"/>
    </row>
    <row r="15242" spans="5:9" s="17" customFormat="1" ht="12.75">
      <c r="E15242" s="19"/>
      <c r="G15242" s="16"/>
      <c r="H15242"/>
      <c r="I15242"/>
    </row>
    <row r="15243" spans="5:9" s="17" customFormat="1" ht="12.75">
      <c r="E15243" s="19"/>
      <c r="G15243" s="16"/>
      <c r="H15243"/>
      <c r="I15243"/>
    </row>
    <row r="15244" spans="5:9" s="17" customFormat="1" ht="12.75">
      <c r="E15244" s="19"/>
      <c r="G15244" s="16"/>
      <c r="H15244"/>
      <c r="I15244"/>
    </row>
    <row r="15245" spans="5:9" s="17" customFormat="1" ht="12.75">
      <c r="E15245" s="19"/>
      <c r="G15245" s="16"/>
      <c r="H15245"/>
      <c r="I15245"/>
    </row>
    <row r="15246" spans="5:9" s="17" customFormat="1" ht="12.75">
      <c r="E15246" s="19"/>
      <c r="G15246" s="16"/>
      <c r="H15246"/>
      <c r="I15246"/>
    </row>
    <row r="15247" spans="5:9" s="17" customFormat="1" ht="12.75">
      <c r="E15247" s="19"/>
      <c r="G15247" s="16"/>
      <c r="H15247"/>
      <c r="I15247"/>
    </row>
    <row r="15248" spans="5:9" s="17" customFormat="1" ht="12.75">
      <c r="E15248" s="19"/>
      <c r="G15248" s="16"/>
      <c r="H15248"/>
      <c r="I15248"/>
    </row>
    <row r="15249" spans="5:9" s="17" customFormat="1" ht="12.75">
      <c r="E15249" s="19"/>
      <c r="G15249" s="16"/>
      <c r="H15249"/>
      <c r="I15249"/>
    </row>
    <row r="15250" spans="5:9" s="17" customFormat="1" ht="12.75">
      <c r="E15250" s="19"/>
      <c r="G15250" s="16"/>
      <c r="H15250"/>
      <c r="I15250"/>
    </row>
    <row r="15251" spans="5:9" s="17" customFormat="1" ht="12.75">
      <c r="E15251" s="19"/>
      <c r="G15251" s="16"/>
      <c r="H15251"/>
      <c r="I15251"/>
    </row>
    <row r="15252" spans="5:9" s="17" customFormat="1" ht="12.75">
      <c r="E15252" s="19"/>
      <c r="G15252" s="16"/>
      <c r="H15252"/>
      <c r="I15252"/>
    </row>
    <row r="15253" spans="5:9" s="17" customFormat="1" ht="12.75">
      <c r="E15253" s="19"/>
      <c r="G15253" s="16"/>
      <c r="H15253"/>
      <c r="I15253"/>
    </row>
    <row r="15254" spans="5:9" s="17" customFormat="1" ht="12.75">
      <c r="E15254" s="19"/>
      <c r="G15254" s="16"/>
      <c r="H15254"/>
      <c r="I15254"/>
    </row>
    <row r="15255" spans="5:9" s="17" customFormat="1" ht="12.75">
      <c r="E15255" s="19"/>
      <c r="G15255" s="16"/>
      <c r="H15255"/>
      <c r="I15255"/>
    </row>
    <row r="15256" spans="5:9" s="17" customFormat="1" ht="12.75">
      <c r="E15256" s="19"/>
      <c r="G15256" s="16"/>
      <c r="H15256"/>
      <c r="I15256"/>
    </row>
    <row r="15257" spans="5:9" s="17" customFormat="1" ht="12.75">
      <c r="E15257" s="19"/>
      <c r="G15257" s="16"/>
      <c r="H15257"/>
      <c r="I15257"/>
    </row>
    <row r="15258" spans="5:9" s="17" customFormat="1" ht="12.75">
      <c r="E15258" s="19"/>
      <c r="G15258" s="16"/>
      <c r="H15258"/>
      <c r="I15258"/>
    </row>
    <row r="15259" spans="5:9" s="17" customFormat="1" ht="12.75">
      <c r="E15259" s="19"/>
      <c r="G15259" s="16"/>
      <c r="H15259"/>
      <c r="I15259"/>
    </row>
    <row r="15260" spans="5:9" s="17" customFormat="1" ht="12.75">
      <c r="E15260" s="19"/>
      <c r="G15260" s="16"/>
      <c r="H15260"/>
      <c r="I15260"/>
    </row>
    <row r="15261" spans="5:9" s="17" customFormat="1" ht="12.75">
      <c r="E15261" s="19"/>
      <c r="G15261" s="16"/>
      <c r="H15261"/>
      <c r="I15261"/>
    </row>
    <row r="15262" spans="5:9" s="17" customFormat="1" ht="12.75">
      <c r="E15262" s="19"/>
      <c r="G15262" s="16"/>
      <c r="H15262"/>
      <c r="I15262"/>
    </row>
    <row r="15263" spans="5:9" s="17" customFormat="1" ht="12.75">
      <c r="E15263" s="19"/>
      <c r="G15263" s="16"/>
      <c r="H15263"/>
      <c r="I15263"/>
    </row>
    <row r="15264" spans="5:9" s="17" customFormat="1" ht="12.75">
      <c r="E15264" s="19"/>
      <c r="G15264" s="16"/>
      <c r="H15264"/>
      <c r="I15264"/>
    </row>
    <row r="15265" spans="5:9" s="17" customFormat="1" ht="12.75">
      <c r="E15265" s="19"/>
      <c r="G15265" s="16"/>
      <c r="H15265"/>
      <c r="I15265"/>
    </row>
    <row r="15266" spans="5:9" s="17" customFormat="1" ht="12.75">
      <c r="E15266" s="19"/>
      <c r="G15266" s="16"/>
      <c r="H15266"/>
      <c r="I15266"/>
    </row>
    <row r="15267" spans="5:9" s="17" customFormat="1" ht="12.75">
      <c r="E15267" s="19"/>
      <c r="G15267" s="16"/>
      <c r="H15267"/>
      <c r="I15267"/>
    </row>
    <row r="15268" spans="5:9" s="17" customFormat="1" ht="12.75">
      <c r="E15268" s="19"/>
      <c r="G15268" s="16"/>
      <c r="H15268"/>
      <c r="I15268"/>
    </row>
    <row r="15269" spans="5:9" s="17" customFormat="1" ht="12.75">
      <c r="E15269" s="19"/>
      <c r="G15269" s="16"/>
      <c r="H15269"/>
      <c r="I15269"/>
    </row>
    <row r="15270" spans="5:9" s="17" customFormat="1" ht="12.75">
      <c r="E15270" s="19"/>
      <c r="G15270" s="16"/>
      <c r="H15270"/>
      <c r="I15270"/>
    </row>
    <row r="15271" spans="5:9" s="17" customFormat="1" ht="12.75">
      <c r="E15271" s="19"/>
      <c r="G15271" s="16"/>
      <c r="H15271"/>
      <c r="I15271"/>
    </row>
    <row r="15272" spans="5:9" s="17" customFormat="1" ht="12.75">
      <c r="E15272" s="19"/>
      <c r="G15272" s="16"/>
      <c r="H15272"/>
      <c r="I15272"/>
    </row>
    <row r="15273" spans="5:9" s="17" customFormat="1" ht="12.75">
      <c r="E15273" s="19"/>
      <c r="G15273" s="16"/>
      <c r="H15273"/>
      <c r="I15273"/>
    </row>
    <row r="15274" spans="5:9" s="17" customFormat="1" ht="12.75">
      <c r="E15274" s="19"/>
      <c r="G15274" s="16"/>
      <c r="H15274"/>
      <c r="I15274"/>
    </row>
    <row r="15275" spans="5:9" s="17" customFormat="1" ht="12.75">
      <c r="E15275" s="19"/>
      <c r="G15275" s="16"/>
      <c r="H15275"/>
      <c r="I15275"/>
    </row>
    <row r="15276" spans="5:9" s="17" customFormat="1" ht="12.75">
      <c r="E15276" s="19"/>
      <c r="G15276" s="16"/>
      <c r="H15276"/>
      <c r="I15276"/>
    </row>
    <row r="15277" spans="5:9" s="17" customFormat="1" ht="12.75">
      <c r="E15277" s="19"/>
      <c r="G15277" s="16"/>
      <c r="H15277"/>
      <c r="I15277"/>
    </row>
    <row r="15278" spans="5:9" s="17" customFormat="1" ht="12.75">
      <c r="E15278" s="19"/>
      <c r="G15278" s="16"/>
      <c r="H15278"/>
      <c r="I15278"/>
    </row>
    <row r="15279" spans="5:9" s="17" customFormat="1" ht="12.75">
      <c r="E15279" s="19"/>
      <c r="G15279" s="16"/>
      <c r="H15279"/>
      <c r="I15279"/>
    </row>
    <row r="15280" spans="5:9" s="17" customFormat="1" ht="12.75">
      <c r="E15280" s="19"/>
      <c r="G15280" s="16"/>
      <c r="H15280"/>
      <c r="I15280"/>
    </row>
    <row r="15281" spans="5:9" s="17" customFormat="1" ht="12.75">
      <c r="E15281" s="19"/>
      <c r="G15281" s="16"/>
      <c r="H15281"/>
      <c r="I15281"/>
    </row>
    <row r="15282" spans="5:9" s="17" customFormat="1" ht="12.75">
      <c r="E15282" s="19"/>
      <c r="G15282" s="16"/>
      <c r="H15282"/>
      <c r="I15282"/>
    </row>
    <row r="15283" spans="5:9" s="17" customFormat="1" ht="12.75">
      <c r="E15283" s="19"/>
      <c r="G15283" s="16"/>
      <c r="H15283"/>
      <c r="I15283"/>
    </row>
    <row r="15284" spans="5:9" s="17" customFormat="1" ht="12.75">
      <c r="E15284" s="19"/>
      <c r="G15284" s="16"/>
      <c r="H15284"/>
      <c r="I15284"/>
    </row>
    <row r="15285" spans="5:9" s="17" customFormat="1" ht="12.75">
      <c r="E15285" s="19"/>
      <c r="G15285" s="16"/>
      <c r="H15285"/>
      <c r="I15285"/>
    </row>
    <row r="15286" spans="5:9" s="17" customFormat="1" ht="12.75">
      <c r="E15286" s="19"/>
      <c r="G15286" s="16"/>
      <c r="H15286"/>
      <c r="I15286"/>
    </row>
    <row r="15287" spans="5:9" s="17" customFormat="1" ht="12.75">
      <c r="E15287" s="19"/>
      <c r="G15287" s="16"/>
      <c r="H15287"/>
      <c r="I15287"/>
    </row>
    <row r="15288" spans="5:9" s="17" customFormat="1" ht="12.75">
      <c r="E15288" s="19"/>
      <c r="G15288" s="16"/>
      <c r="H15288"/>
      <c r="I15288"/>
    </row>
    <row r="15289" spans="5:9" s="17" customFormat="1" ht="12.75">
      <c r="E15289" s="19"/>
      <c r="G15289" s="16"/>
      <c r="H15289"/>
      <c r="I15289"/>
    </row>
    <row r="15290" spans="5:9" s="17" customFormat="1" ht="12.75">
      <c r="E15290" s="19"/>
      <c r="G15290" s="16"/>
      <c r="H15290"/>
      <c r="I15290"/>
    </row>
    <row r="15291" spans="5:9" s="17" customFormat="1" ht="12.75">
      <c r="E15291" s="19"/>
      <c r="G15291" s="16"/>
      <c r="H15291"/>
      <c r="I15291"/>
    </row>
    <row r="15292" spans="5:9" s="17" customFormat="1" ht="12.75">
      <c r="E15292" s="19"/>
      <c r="G15292" s="16"/>
      <c r="H15292"/>
      <c r="I15292"/>
    </row>
    <row r="15293" spans="5:9" s="17" customFormat="1" ht="12.75">
      <c r="E15293" s="19"/>
      <c r="G15293" s="16"/>
      <c r="H15293"/>
      <c r="I15293"/>
    </row>
    <row r="15294" spans="5:9" s="17" customFormat="1" ht="12.75">
      <c r="E15294" s="19"/>
      <c r="G15294" s="16"/>
      <c r="H15294"/>
      <c r="I15294"/>
    </row>
    <row r="15295" spans="5:9" s="17" customFormat="1" ht="12.75">
      <c r="E15295" s="19"/>
      <c r="G15295" s="16"/>
      <c r="H15295"/>
      <c r="I15295"/>
    </row>
    <row r="15296" spans="5:9" s="17" customFormat="1" ht="12.75">
      <c r="E15296" s="19"/>
      <c r="G15296" s="16"/>
      <c r="H15296"/>
      <c r="I15296"/>
    </row>
    <row r="15297" spans="5:9" s="17" customFormat="1" ht="12.75">
      <c r="E15297" s="19"/>
      <c r="G15297" s="16"/>
      <c r="H15297"/>
      <c r="I15297"/>
    </row>
    <row r="15298" spans="5:9" s="17" customFormat="1" ht="12.75">
      <c r="E15298" s="19"/>
      <c r="G15298" s="16"/>
      <c r="H15298"/>
      <c r="I15298"/>
    </row>
    <row r="15299" spans="5:9" s="17" customFormat="1" ht="12.75">
      <c r="E15299" s="19"/>
      <c r="G15299" s="16"/>
      <c r="H15299"/>
      <c r="I15299"/>
    </row>
    <row r="15300" spans="5:9" s="17" customFormat="1" ht="12.75">
      <c r="E15300" s="19"/>
      <c r="G15300" s="16"/>
      <c r="H15300"/>
      <c r="I15300"/>
    </row>
    <row r="15301" spans="5:9" s="17" customFormat="1" ht="12.75">
      <c r="E15301" s="19"/>
      <c r="G15301" s="16"/>
      <c r="H15301"/>
      <c r="I15301"/>
    </row>
    <row r="15302" spans="5:9" s="17" customFormat="1" ht="12.75">
      <c r="E15302" s="19"/>
      <c r="G15302" s="16"/>
      <c r="H15302"/>
      <c r="I15302"/>
    </row>
    <row r="15303" spans="5:9" s="17" customFormat="1" ht="12.75">
      <c r="E15303" s="19"/>
      <c r="G15303" s="16"/>
      <c r="H15303"/>
      <c r="I15303"/>
    </row>
    <row r="15304" spans="5:9" s="17" customFormat="1" ht="12.75">
      <c r="E15304" s="19"/>
      <c r="G15304" s="16"/>
      <c r="H15304"/>
      <c r="I15304"/>
    </row>
    <row r="15305" spans="5:9" s="17" customFormat="1" ht="12.75">
      <c r="E15305" s="19"/>
      <c r="G15305" s="16"/>
      <c r="H15305"/>
      <c r="I15305"/>
    </row>
    <row r="15306" spans="5:9" s="17" customFormat="1" ht="12.75">
      <c r="E15306" s="19"/>
      <c r="G15306" s="16"/>
      <c r="H15306"/>
      <c r="I15306"/>
    </row>
    <row r="15307" spans="5:9" s="17" customFormat="1" ht="12.75">
      <c r="E15307" s="19"/>
      <c r="G15307" s="16"/>
      <c r="H15307"/>
      <c r="I15307"/>
    </row>
    <row r="15308" spans="5:9" s="17" customFormat="1" ht="12.75">
      <c r="E15308" s="19"/>
      <c r="G15308" s="16"/>
      <c r="H15308"/>
      <c r="I15308"/>
    </row>
    <row r="15309" spans="5:9" s="17" customFormat="1" ht="12.75">
      <c r="E15309" s="19"/>
      <c r="G15309" s="16"/>
      <c r="H15309"/>
      <c r="I15309"/>
    </row>
    <row r="15310" spans="5:9" s="17" customFormat="1" ht="12.75">
      <c r="E15310" s="19"/>
      <c r="G15310" s="16"/>
      <c r="H15310"/>
      <c r="I15310"/>
    </row>
    <row r="15311" spans="5:9" s="17" customFormat="1" ht="12.75">
      <c r="E15311" s="19"/>
      <c r="G15311" s="16"/>
      <c r="H15311"/>
      <c r="I15311"/>
    </row>
    <row r="15312" spans="5:9" s="17" customFormat="1" ht="12.75">
      <c r="E15312" s="19"/>
      <c r="G15312" s="16"/>
      <c r="H15312"/>
      <c r="I15312"/>
    </row>
    <row r="15313" spans="5:9" s="17" customFormat="1" ht="12.75">
      <c r="E15313" s="19"/>
      <c r="G15313" s="16"/>
      <c r="H15313"/>
      <c r="I15313"/>
    </row>
    <row r="15314" spans="5:9" s="17" customFormat="1" ht="12.75">
      <c r="E15314" s="19"/>
      <c r="G15314" s="16"/>
      <c r="H15314"/>
      <c r="I15314"/>
    </row>
    <row r="15315" spans="5:9" s="17" customFormat="1" ht="12.75">
      <c r="E15315" s="19"/>
      <c r="G15315" s="16"/>
      <c r="H15315"/>
      <c r="I15315"/>
    </row>
    <row r="15316" spans="5:9" s="17" customFormat="1" ht="12.75">
      <c r="E15316" s="19"/>
      <c r="G15316" s="16"/>
      <c r="H15316"/>
      <c r="I15316"/>
    </row>
    <row r="15317" spans="5:9" s="17" customFormat="1" ht="12.75">
      <c r="E15317" s="19"/>
      <c r="G15317" s="16"/>
      <c r="H15317"/>
      <c r="I15317"/>
    </row>
    <row r="15318" spans="5:9" s="17" customFormat="1" ht="12.75">
      <c r="E15318" s="19"/>
      <c r="G15318" s="16"/>
      <c r="H15318"/>
      <c r="I15318"/>
    </row>
    <row r="15319" spans="5:9" s="17" customFormat="1" ht="12.75">
      <c r="E15319" s="19"/>
      <c r="G15319" s="16"/>
      <c r="H15319"/>
      <c r="I15319"/>
    </row>
    <row r="15320" spans="5:9" s="17" customFormat="1" ht="12.75">
      <c r="E15320" s="19"/>
      <c r="G15320" s="16"/>
      <c r="H15320"/>
      <c r="I15320"/>
    </row>
    <row r="15321" spans="5:9" s="17" customFormat="1" ht="12.75">
      <c r="E15321" s="19"/>
      <c r="G15321" s="16"/>
      <c r="H15321"/>
      <c r="I15321"/>
    </row>
    <row r="15322" spans="5:9" s="17" customFormat="1" ht="12.75">
      <c r="E15322" s="19"/>
      <c r="G15322" s="16"/>
      <c r="H15322"/>
      <c r="I15322"/>
    </row>
    <row r="15323" spans="5:9" s="17" customFormat="1" ht="12.75">
      <c r="E15323" s="19"/>
      <c r="G15323" s="16"/>
      <c r="H15323"/>
      <c r="I15323"/>
    </row>
    <row r="15324" spans="5:9" s="17" customFormat="1" ht="12.75">
      <c r="E15324" s="19"/>
      <c r="G15324" s="16"/>
      <c r="H15324"/>
      <c r="I15324"/>
    </row>
    <row r="15325" spans="5:9" s="17" customFormat="1" ht="12.75">
      <c r="E15325" s="19"/>
      <c r="G15325" s="16"/>
      <c r="H15325"/>
      <c r="I15325"/>
    </row>
    <row r="15326" spans="5:9" s="17" customFormat="1" ht="12.75">
      <c r="E15326" s="19"/>
      <c r="G15326" s="16"/>
      <c r="H15326"/>
      <c r="I15326"/>
    </row>
    <row r="15327" spans="5:9" s="17" customFormat="1" ht="12.75">
      <c r="E15327" s="19"/>
      <c r="G15327" s="16"/>
      <c r="H15327"/>
      <c r="I15327"/>
    </row>
    <row r="15328" spans="5:9" s="17" customFormat="1" ht="12.75">
      <c r="E15328" s="19"/>
      <c r="G15328" s="16"/>
      <c r="H15328"/>
      <c r="I15328"/>
    </row>
    <row r="15329" spans="5:9" s="17" customFormat="1" ht="12.75">
      <c r="E15329" s="19"/>
      <c r="G15329" s="16"/>
      <c r="H15329"/>
      <c r="I15329"/>
    </row>
    <row r="15330" spans="5:9" s="17" customFormat="1" ht="12.75">
      <c r="E15330" s="19"/>
      <c r="G15330" s="16"/>
      <c r="H15330"/>
      <c r="I15330"/>
    </row>
    <row r="15331" spans="5:9" s="17" customFormat="1" ht="12.75">
      <c r="E15331" s="19"/>
      <c r="G15331" s="16"/>
      <c r="H15331"/>
      <c r="I15331"/>
    </row>
    <row r="15332" spans="5:9" s="17" customFormat="1" ht="12.75">
      <c r="E15332" s="19"/>
      <c r="G15332" s="16"/>
      <c r="H15332"/>
      <c r="I15332"/>
    </row>
    <row r="15333" spans="5:9" s="17" customFormat="1" ht="12.75">
      <c r="E15333" s="19"/>
      <c r="G15333" s="16"/>
      <c r="H15333"/>
      <c r="I15333"/>
    </row>
    <row r="15334" spans="5:9" s="17" customFormat="1" ht="12.75">
      <c r="E15334" s="19"/>
      <c r="G15334" s="16"/>
      <c r="H15334"/>
      <c r="I15334"/>
    </row>
    <row r="15335" spans="5:9" s="17" customFormat="1" ht="12.75">
      <c r="E15335" s="19"/>
      <c r="G15335" s="16"/>
      <c r="H15335"/>
      <c r="I15335"/>
    </row>
    <row r="15336" spans="5:9" s="17" customFormat="1" ht="12.75">
      <c r="E15336" s="19"/>
      <c r="G15336" s="16"/>
      <c r="H15336"/>
      <c r="I15336"/>
    </row>
    <row r="15337" spans="5:9" s="17" customFormat="1" ht="12.75">
      <c r="E15337" s="19"/>
      <c r="G15337" s="16"/>
      <c r="H15337"/>
      <c r="I15337"/>
    </row>
    <row r="15338" spans="5:9" s="17" customFormat="1" ht="12.75">
      <c r="E15338" s="19"/>
      <c r="G15338" s="16"/>
      <c r="H15338"/>
      <c r="I15338"/>
    </row>
    <row r="15339" spans="5:9" s="17" customFormat="1" ht="12.75">
      <c r="E15339" s="19"/>
      <c r="G15339" s="16"/>
      <c r="H15339"/>
      <c r="I15339"/>
    </row>
    <row r="15340" spans="5:9" s="17" customFormat="1" ht="12.75">
      <c r="E15340" s="19"/>
      <c r="G15340" s="16"/>
      <c r="H15340"/>
      <c r="I15340"/>
    </row>
    <row r="15341" spans="5:9" s="17" customFormat="1" ht="12.75">
      <c r="E15341" s="19"/>
      <c r="G15341" s="16"/>
      <c r="H15341"/>
      <c r="I15341"/>
    </row>
    <row r="15342" spans="5:9" s="17" customFormat="1" ht="12.75">
      <c r="E15342" s="19"/>
      <c r="G15342" s="16"/>
      <c r="H15342"/>
      <c r="I15342"/>
    </row>
    <row r="15343" spans="5:9" s="17" customFormat="1" ht="12.75">
      <c r="E15343" s="19"/>
      <c r="G15343" s="16"/>
      <c r="H15343"/>
      <c r="I15343"/>
    </row>
    <row r="15344" spans="5:9" s="17" customFormat="1" ht="12.75">
      <c r="E15344" s="19"/>
      <c r="G15344" s="16"/>
      <c r="H15344"/>
      <c r="I15344"/>
    </row>
    <row r="15345" spans="5:9" s="17" customFormat="1" ht="12.75">
      <c r="E15345" s="19"/>
      <c r="G15345" s="16"/>
      <c r="H15345"/>
      <c r="I15345"/>
    </row>
    <row r="15346" spans="5:9" s="17" customFormat="1" ht="12.75">
      <c r="E15346" s="19"/>
      <c r="G15346" s="16"/>
      <c r="H15346"/>
      <c r="I15346"/>
    </row>
    <row r="15347" spans="5:9" s="17" customFormat="1" ht="12.75">
      <c r="E15347" s="19"/>
      <c r="G15347" s="16"/>
      <c r="H15347"/>
      <c r="I15347"/>
    </row>
    <row r="15348" spans="5:9" s="17" customFormat="1" ht="12.75">
      <c r="E15348" s="19"/>
      <c r="G15348" s="16"/>
      <c r="H15348"/>
      <c r="I15348"/>
    </row>
    <row r="15349" spans="5:9" s="17" customFormat="1" ht="12.75">
      <c r="E15349" s="19"/>
      <c r="G15349" s="16"/>
      <c r="H15349"/>
      <c r="I15349"/>
    </row>
    <row r="15350" spans="5:9" s="17" customFormat="1" ht="12.75">
      <c r="E15350" s="19"/>
      <c r="G15350" s="16"/>
      <c r="H15350"/>
      <c r="I15350"/>
    </row>
    <row r="15351" spans="5:9" s="17" customFormat="1" ht="12.75">
      <c r="E15351" s="19"/>
      <c r="G15351" s="16"/>
      <c r="H15351"/>
      <c r="I15351"/>
    </row>
    <row r="15352" spans="5:9" s="17" customFormat="1" ht="12.75">
      <c r="E15352" s="19"/>
      <c r="G15352" s="16"/>
      <c r="H15352"/>
      <c r="I15352"/>
    </row>
    <row r="15353" spans="5:9" s="17" customFormat="1" ht="12.75">
      <c r="E15353" s="19"/>
      <c r="G15353" s="16"/>
      <c r="H15353"/>
      <c r="I15353"/>
    </row>
    <row r="15354" spans="5:9" s="17" customFormat="1" ht="12.75">
      <c r="E15354" s="19"/>
      <c r="G15354" s="16"/>
      <c r="H15354"/>
      <c r="I15354"/>
    </row>
    <row r="15355" spans="5:9" s="17" customFormat="1" ht="12.75">
      <c r="E15355" s="19"/>
      <c r="G15355" s="16"/>
      <c r="H15355"/>
      <c r="I15355"/>
    </row>
    <row r="15356" spans="5:9" s="17" customFormat="1" ht="12.75">
      <c r="E15356" s="19"/>
      <c r="G15356" s="16"/>
      <c r="H15356"/>
      <c r="I15356"/>
    </row>
    <row r="15357" spans="5:9" s="17" customFormat="1" ht="12.75">
      <c r="E15357" s="19"/>
      <c r="G15357" s="16"/>
      <c r="H15357"/>
      <c r="I15357"/>
    </row>
    <row r="15358" spans="5:9" s="17" customFormat="1" ht="12.75">
      <c r="E15358" s="19"/>
      <c r="G15358" s="16"/>
      <c r="H15358"/>
      <c r="I15358"/>
    </row>
    <row r="15359" spans="5:9" s="17" customFormat="1" ht="12.75">
      <c r="E15359" s="19"/>
      <c r="G15359" s="16"/>
      <c r="H15359"/>
      <c r="I15359"/>
    </row>
    <row r="15360" spans="5:9" s="17" customFormat="1" ht="12.75">
      <c r="E15360" s="19"/>
      <c r="G15360" s="16"/>
      <c r="H15360"/>
      <c r="I15360"/>
    </row>
    <row r="15361" spans="5:9" s="17" customFormat="1" ht="12.75">
      <c r="E15361" s="19"/>
      <c r="G15361" s="16"/>
      <c r="H15361"/>
      <c r="I15361"/>
    </row>
    <row r="15362" spans="5:9" s="17" customFormat="1" ht="12.75">
      <c r="E15362" s="19"/>
      <c r="G15362" s="16"/>
      <c r="H15362"/>
      <c r="I15362"/>
    </row>
    <row r="15363" spans="5:9" s="17" customFormat="1" ht="12.75">
      <c r="E15363" s="19"/>
      <c r="G15363" s="16"/>
      <c r="H15363"/>
      <c r="I15363"/>
    </row>
    <row r="15364" spans="5:9" s="17" customFormat="1" ht="12.75">
      <c r="E15364" s="19"/>
      <c r="G15364" s="16"/>
      <c r="H15364"/>
      <c r="I15364"/>
    </row>
    <row r="15365" spans="5:9" s="17" customFormat="1" ht="12.75">
      <c r="E15365" s="19"/>
      <c r="G15365" s="16"/>
      <c r="H15365"/>
      <c r="I15365"/>
    </row>
    <row r="15366" spans="5:9" s="17" customFormat="1" ht="12.75">
      <c r="E15366" s="19"/>
      <c r="G15366" s="16"/>
      <c r="H15366"/>
      <c r="I15366"/>
    </row>
    <row r="15367" spans="5:9" s="17" customFormat="1" ht="12.75">
      <c r="E15367" s="19"/>
      <c r="G15367" s="16"/>
      <c r="H15367"/>
      <c r="I15367"/>
    </row>
    <row r="15368" spans="5:9" s="17" customFormat="1" ht="12.75">
      <c r="E15368" s="19"/>
      <c r="G15368" s="16"/>
      <c r="H15368"/>
      <c r="I15368"/>
    </row>
    <row r="15369" spans="5:9" s="17" customFormat="1" ht="12.75">
      <c r="E15369" s="19"/>
      <c r="G15369" s="16"/>
      <c r="H15369"/>
      <c r="I15369"/>
    </row>
    <row r="15370" spans="5:9" s="17" customFormat="1" ht="12.75">
      <c r="E15370" s="19"/>
      <c r="G15370" s="16"/>
      <c r="H15370"/>
      <c r="I15370"/>
    </row>
    <row r="15371" spans="5:9" s="17" customFormat="1" ht="12.75">
      <c r="E15371" s="19"/>
      <c r="G15371" s="16"/>
      <c r="H15371"/>
      <c r="I15371"/>
    </row>
    <row r="15372" spans="5:9" s="17" customFormat="1" ht="12.75">
      <c r="E15372" s="19"/>
      <c r="G15372" s="16"/>
      <c r="H15372"/>
      <c r="I15372"/>
    </row>
    <row r="15373" spans="5:9" s="17" customFormat="1" ht="12.75">
      <c r="E15373" s="19"/>
      <c r="G15373" s="16"/>
      <c r="H15373"/>
      <c r="I15373"/>
    </row>
    <row r="15374" spans="5:9" s="17" customFormat="1" ht="12.75">
      <c r="E15374" s="19"/>
      <c r="G15374" s="16"/>
      <c r="H15374"/>
      <c r="I15374"/>
    </row>
    <row r="15375" spans="5:9" s="17" customFormat="1" ht="12.75">
      <c r="E15375" s="19"/>
      <c r="G15375" s="16"/>
      <c r="H15375"/>
      <c r="I15375"/>
    </row>
    <row r="15376" spans="5:9" s="17" customFormat="1" ht="12.75">
      <c r="E15376" s="19"/>
      <c r="G15376" s="16"/>
      <c r="H15376"/>
      <c r="I15376"/>
    </row>
    <row r="15377" spans="5:9" s="17" customFormat="1" ht="12.75">
      <c r="E15377" s="19"/>
      <c r="G15377" s="16"/>
      <c r="H15377"/>
      <c r="I15377"/>
    </row>
    <row r="15378" spans="5:9" s="17" customFormat="1" ht="12.75">
      <c r="E15378" s="19"/>
      <c r="G15378" s="16"/>
      <c r="H15378"/>
      <c r="I15378"/>
    </row>
    <row r="15379" spans="5:9" s="17" customFormat="1" ht="12.75">
      <c r="E15379" s="19"/>
      <c r="G15379" s="16"/>
      <c r="H15379"/>
      <c r="I15379"/>
    </row>
    <row r="15380" spans="5:9" s="17" customFormat="1" ht="12.75">
      <c r="E15380" s="19"/>
      <c r="G15380" s="16"/>
      <c r="H15380"/>
      <c r="I15380"/>
    </row>
    <row r="15381" spans="5:9" s="17" customFormat="1" ht="12.75">
      <c r="E15381" s="19"/>
      <c r="G15381" s="16"/>
      <c r="H15381"/>
      <c r="I15381"/>
    </row>
    <row r="15382" spans="5:9" s="17" customFormat="1" ht="12.75">
      <c r="E15382" s="19"/>
      <c r="G15382" s="16"/>
      <c r="H15382"/>
      <c r="I15382"/>
    </row>
    <row r="15383" spans="5:9" s="17" customFormat="1" ht="12.75">
      <c r="E15383" s="19"/>
      <c r="G15383" s="16"/>
      <c r="H15383"/>
      <c r="I15383"/>
    </row>
    <row r="15384" spans="5:9" s="17" customFormat="1" ht="12.75">
      <c r="E15384" s="19"/>
      <c r="G15384" s="16"/>
      <c r="H15384"/>
      <c r="I15384"/>
    </row>
    <row r="15385" spans="5:9" s="17" customFormat="1" ht="12.75">
      <c r="E15385" s="19"/>
      <c r="G15385" s="16"/>
      <c r="H15385"/>
      <c r="I15385"/>
    </row>
    <row r="15386" spans="5:9" s="17" customFormat="1" ht="12.75">
      <c r="E15386" s="19"/>
      <c r="G15386" s="16"/>
      <c r="H15386"/>
      <c r="I15386"/>
    </row>
    <row r="15387" spans="5:9" s="17" customFormat="1" ht="12.75">
      <c r="E15387" s="19"/>
      <c r="G15387" s="16"/>
      <c r="H15387"/>
      <c r="I15387"/>
    </row>
    <row r="15388" spans="5:9" s="17" customFormat="1" ht="12.75">
      <c r="E15388" s="19"/>
      <c r="G15388" s="16"/>
      <c r="H15388"/>
      <c r="I15388"/>
    </row>
    <row r="15389" spans="5:9" s="17" customFormat="1" ht="12.75">
      <c r="E15389" s="19"/>
      <c r="G15389" s="16"/>
      <c r="H15389"/>
      <c r="I15389"/>
    </row>
    <row r="15390" spans="5:9" s="17" customFormat="1" ht="12.75">
      <c r="E15390" s="19"/>
      <c r="G15390" s="16"/>
      <c r="H15390"/>
      <c r="I15390"/>
    </row>
    <row r="15391" spans="5:9" s="17" customFormat="1" ht="12.75">
      <c r="E15391" s="19"/>
      <c r="G15391" s="16"/>
      <c r="H15391"/>
      <c r="I15391"/>
    </row>
    <row r="15392" spans="5:9" s="17" customFormat="1" ht="12.75">
      <c r="E15392" s="19"/>
      <c r="G15392" s="16"/>
      <c r="H15392"/>
      <c r="I15392"/>
    </row>
    <row r="15393" spans="5:9" s="17" customFormat="1" ht="12.75">
      <c r="E15393" s="19"/>
      <c r="G15393" s="16"/>
      <c r="H15393"/>
      <c r="I15393"/>
    </row>
    <row r="15394" spans="5:9" s="17" customFormat="1" ht="12.75">
      <c r="E15394" s="19"/>
      <c r="G15394" s="16"/>
      <c r="H15394"/>
      <c r="I15394"/>
    </row>
    <row r="15395" spans="5:9" s="17" customFormat="1" ht="12.75">
      <c r="E15395" s="19"/>
      <c r="G15395" s="16"/>
      <c r="H15395"/>
      <c r="I15395"/>
    </row>
    <row r="15396" spans="5:9" s="17" customFormat="1" ht="12.75">
      <c r="E15396" s="19"/>
      <c r="G15396" s="16"/>
      <c r="H15396"/>
      <c r="I15396"/>
    </row>
    <row r="15397" spans="5:9" s="17" customFormat="1" ht="12.75">
      <c r="E15397" s="19"/>
      <c r="G15397" s="16"/>
      <c r="H15397"/>
      <c r="I15397"/>
    </row>
    <row r="15398" spans="5:9" s="17" customFormat="1" ht="12.75">
      <c r="E15398" s="19"/>
      <c r="G15398" s="16"/>
      <c r="H15398"/>
      <c r="I15398"/>
    </row>
    <row r="15399" spans="5:9" s="17" customFormat="1" ht="12.75">
      <c r="E15399" s="19"/>
      <c r="G15399" s="16"/>
      <c r="H15399"/>
      <c r="I15399"/>
    </row>
    <row r="15400" spans="5:9" s="17" customFormat="1" ht="12.75">
      <c r="E15400" s="19"/>
      <c r="G15400" s="16"/>
      <c r="H15400"/>
      <c r="I15400"/>
    </row>
    <row r="15401" spans="5:9" s="17" customFormat="1" ht="12.75">
      <c r="E15401" s="19"/>
      <c r="G15401" s="16"/>
      <c r="H15401"/>
      <c r="I15401"/>
    </row>
    <row r="15402" spans="5:9" s="17" customFormat="1" ht="12.75">
      <c r="E15402" s="19"/>
      <c r="G15402" s="16"/>
      <c r="H15402"/>
      <c r="I15402"/>
    </row>
    <row r="15403" spans="5:9" s="17" customFormat="1" ht="12.75">
      <c r="E15403" s="19"/>
      <c r="G15403" s="16"/>
      <c r="H15403"/>
      <c r="I15403"/>
    </row>
    <row r="15404" spans="5:9" s="17" customFormat="1" ht="12.75">
      <c r="E15404" s="19"/>
      <c r="G15404" s="16"/>
      <c r="H15404"/>
      <c r="I15404"/>
    </row>
    <row r="15405" spans="5:9" s="17" customFormat="1" ht="12.75">
      <c r="E15405" s="19"/>
      <c r="G15405" s="16"/>
      <c r="H15405"/>
      <c r="I15405"/>
    </row>
    <row r="15406" spans="5:9" s="17" customFormat="1" ht="12.75">
      <c r="E15406" s="19"/>
      <c r="G15406" s="16"/>
      <c r="H15406"/>
      <c r="I15406"/>
    </row>
    <row r="15407" spans="5:9" s="17" customFormat="1" ht="12.75">
      <c r="E15407" s="19"/>
      <c r="G15407" s="16"/>
      <c r="H15407"/>
      <c r="I15407"/>
    </row>
    <row r="15408" spans="5:9" s="17" customFormat="1" ht="12.75">
      <c r="E15408" s="19"/>
      <c r="G15408" s="16"/>
      <c r="H15408"/>
      <c r="I15408"/>
    </row>
    <row r="15409" spans="5:9" s="17" customFormat="1" ht="12.75">
      <c r="E15409" s="19"/>
      <c r="G15409" s="16"/>
      <c r="H15409"/>
      <c r="I15409"/>
    </row>
    <row r="15410" spans="5:9" s="17" customFormat="1" ht="12.75">
      <c r="E15410" s="19"/>
      <c r="G15410" s="16"/>
      <c r="H15410"/>
      <c r="I15410"/>
    </row>
    <row r="15411" spans="5:9" s="17" customFormat="1" ht="12.75">
      <c r="E15411" s="19"/>
      <c r="G15411" s="16"/>
      <c r="H15411"/>
      <c r="I15411"/>
    </row>
    <row r="15412" spans="5:9" s="17" customFormat="1" ht="12.75">
      <c r="E15412" s="19"/>
      <c r="G15412" s="16"/>
      <c r="H15412"/>
      <c r="I15412"/>
    </row>
    <row r="15413" spans="5:9" s="17" customFormat="1" ht="12.75">
      <c r="E15413" s="19"/>
      <c r="G15413" s="16"/>
      <c r="H15413"/>
      <c r="I15413"/>
    </row>
    <row r="15414" spans="5:9" s="17" customFormat="1" ht="12.75">
      <c r="E15414" s="19"/>
      <c r="G15414" s="16"/>
      <c r="H15414"/>
      <c r="I15414"/>
    </row>
    <row r="15415" spans="5:9" s="17" customFormat="1" ht="12.75">
      <c r="E15415" s="19"/>
      <c r="G15415" s="16"/>
      <c r="H15415"/>
      <c r="I15415"/>
    </row>
    <row r="15416" spans="5:9" s="17" customFormat="1" ht="12.75">
      <c r="E15416" s="19"/>
      <c r="G15416" s="16"/>
      <c r="H15416"/>
      <c r="I15416"/>
    </row>
    <row r="15417" spans="5:9" s="17" customFormat="1" ht="12.75">
      <c r="E15417" s="19"/>
      <c r="G15417" s="16"/>
      <c r="H15417"/>
      <c r="I15417"/>
    </row>
    <row r="15418" spans="5:9" s="17" customFormat="1" ht="12.75">
      <c r="E15418" s="19"/>
      <c r="G15418" s="16"/>
      <c r="H15418"/>
      <c r="I15418"/>
    </row>
    <row r="15419" spans="5:9" s="17" customFormat="1" ht="12.75">
      <c r="E15419" s="19"/>
      <c r="G15419" s="16"/>
      <c r="H15419"/>
      <c r="I15419"/>
    </row>
    <row r="15420" spans="5:9" s="17" customFormat="1" ht="12.75">
      <c r="E15420" s="19"/>
      <c r="G15420" s="16"/>
      <c r="H15420"/>
      <c r="I15420"/>
    </row>
    <row r="15421" spans="5:9" s="17" customFormat="1" ht="12.75">
      <c r="E15421" s="19"/>
      <c r="G15421" s="16"/>
      <c r="H15421"/>
      <c r="I15421"/>
    </row>
    <row r="15422" spans="5:9" s="17" customFormat="1" ht="12.75">
      <c r="E15422" s="19"/>
      <c r="G15422" s="16"/>
      <c r="H15422"/>
      <c r="I15422"/>
    </row>
    <row r="15423" spans="5:9" s="17" customFormat="1" ht="12.75">
      <c r="E15423" s="19"/>
      <c r="G15423" s="16"/>
      <c r="H15423"/>
      <c r="I15423"/>
    </row>
    <row r="15424" spans="5:9" s="17" customFormat="1" ht="12.75">
      <c r="E15424" s="19"/>
      <c r="G15424" s="16"/>
      <c r="H15424"/>
      <c r="I15424"/>
    </row>
    <row r="15425" spans="5:9" s="17" customFormat="1" ht="12.75">
      <c r="E15425" s="19"/>
      <c r="G15425" s="16"/>
      <c r="H15425"/>
      <c r="I15425"/>
    </row>
    <row r="15426" spans="5:9" s="17" customFormat="1" ht="12.75">
      <c r="E15426" s="19"/>
      <c r="G15426" s="16"/>
      <c r="H15426"/>
      <c r="I15426"/>
    </row>
    <row r="15427" spans="5:9" s="17" customFormat="1" ht="12.75">
      <c r="E15427" s="19"/>
      <c r="G15427" s="16"/>
      <c r="H15427"/>
      <c r="I15427"/>
    </row>
    <row r="15428" spans="5:9" s="17" customFormat="1" ht="12.75">
      <c r="E15428" s="19"/>
      <c r="G15428" s="16"/>
      <c r="H15428"/>
      <c r="I15428"/>
    </row>
    <row r="15429" spans="5:9" s="17" customFormat="1" ht="12.75">
      <c r="E15429" s="19"/>
      <c r="G15429" s="16"/>
      <c r="H15429"/>
      <c r="I15429"/>
    </row>
    <row r="15430" spans="5:9" s="17" customFormat="1" ht="12.75">
      <c r="E15430" s="19"/>
      <c r="G15430" s="16"/>
      <c r="H15430"/>
      <c r="I15430"/>
    </row>
    <row r="15431" spans="5:9" s="17" customFormat="1" ht="12.75">
      <c r="E15431" s="19"/>
      <c r="G15431" s="16"/>
      <c r="H15431"/>
      <c r="I15431"/>
    </row>
    <row r="15432" spans="5:9" s="17" customFormat="1" ht="12.75">
      <c r="E15432" s="19"/>
      <c r="G15432" s="16"/>
      <c r="H15432"/>
      <c r="I15432"/>
    </row>
    <row r="15433" spans="5:9" s="17" customFormat="1" ht="12.75">
      <c r="E15433" s="19"/>
      <c r="G15433" s="16"/>
      <c r="H15433"/>
      <c r="I15433"/>
    </row>
    <row r="15434" spans="5:9" s="17" customFormat="1" ht="12.75">
      <c r="E15434" s="19"/>
      <c r="G15434" s="16"/>
      <c r="H15434"/>
      <c r="I15434"/>
    </row>
    <row r="15435" spans="5:9" s="17" customFormat="1" ht="12.75">
      <c r="E15435" s="19"/>
      <c r="G15435" s="16"/>
      <c r="H15435"/>
      <c r="I15435"/>
    </row>
    <row r="15436" spans="5:9" s="17" customFormat="1" ht="12.75">
      <c r="E15436" s="19"/>
      <c r="G15436" s="16"/>
      <c r="H15436"/>
      <c r="I15436"/>
    </row>
    <row r="15437" spans="5:9" s="17" customFormat="1" ht="12.75">
      <c r="E15437" s="19"/>
      <c r="G15437" s="16"/>
      <c r="H15437"/>
      <c r="I15437"/>
    </row>
    <row r="15438" spans="5:9" s="17" customFormat="1" ht="12.75">
      <c r="E15438" s="19"/>
      <c r="G15438" s="16"/>
      <c r="H15438"/>
      <c r="I15438"/>
    </row>
    <row r="15439" spans="5:9" s="17" customFormat="1" ht="12.75">
      <c r="E15439" s="19"/>
      <c r="G15439" s="16"/>
      <c r="H15439"/>
      <c r="I15439"/>
    </row>
    <row r="15440" spans="5:9" s="17" customFormat="1" ht="12.75">
      <c r="E15440" s="19"/>
      <c r="G15440" s="16"/>
      <c r="H15440"/>
      <c r="I15440"/>
    </row>
    <row r="15441" spans="5:9" s="17" customFormat="1" ht="12.75">
      <c r="E15441" s="19"/>
      <c r="G15441" s="16"/>
      <c r="H15441"/>
      <c r="I15441"/>
    </row>
    <row r="15442" spans="5:9" s="17" customFormat="1" ht="12.75">
      <c r="E15442" s="19"/>
      <c r="G15442" s="16"/>
      <c r="H15442"/>
      <c r="I15442"/>
    </row>
    <row r="15443" spans="5:9" s="17" customFormat="1" ht="12.75">
      <c r="E15443" s="19"/>
      <c r="G15443" s="16"/>
      <c r="H15443"/>
      <c r="I15443"/>
    </row>
    <row r="15444" spans="5:9" s="17" customFormat="1" ht="12.75">
      <c r="E15444" s="19"/>
      <c r="G15444" s="16"/>
      <c r="H15444"/>
      <c r="I15444"/>
    </row>
    <row r="15445" spans="5:9" s="17" customFormat="1" ht="12.75">
      <c r="E15445" s="19"/>
      <c r="G15445" s="16"/>
      <c r="H15445"/>
      <c r="I15445"/>
    </row>
    <row r="15446" spans="5:9" s="17" customFormat="1" ht="12.75">
      <c r="E15446" s="19"/>
      <c r="G15446" s="16"/>
      <c r="H15446"/>
      <c r="I15446"/>
    </row>
    <row r="15447" spans="5:9" s="17" customFormat="1" ht="12.75">
      <c r="E15447" s="19"/>
      <c r="G15447" s="16"/>
      <c r="H15447"/>
      <c r="I15447"/>
    </row>
    <row r="15448" spans="5:9" s="17" customFormat="1" ht="12.75">
      <c r="E15448" s="19"/>
      <c r="G15448" s="16"/>
      <c r="H15448"/>
      <c r="I15448"/>
    </row>
    <row r="15449" spans="5:9" s="17" customFormat="1" ht="12.75">
      <c r="E15449" s="19"/>
      <c r="G15449" s="16"/>
      <c r="H15449"/>
      <c r="I15449"/>
    </row>
    <row r="15450" spans="5:9" s="17" customFormat="1" ht="12.75">
      <c r="E15450" s="19"/>
      <c r="G15450" s="16"/>
      <c r="H15450"/>
      <c r="I15450"/>
    </row>
    <row r="15451" spans="5:9" s="17" customFormat="1" ht="12.75">
      <c r="E15451" s="19"/>
      <c r="G15451" s="16"/>
      <c r="H15451"/>
      <c r="I15451"/>
    </row>
    <row r="15452" spans="5:9" s="17" customFormat="1" ht="12.75">
      <c r="E15452" s="19"/>
      <c r="G15452" s="16"/>
      <c r="H15452"/>
      <c r="I15452"/>
    </row>
    <row r="15453" spans="5:9" s="17" customFormat="1" ht="12.75">
      <c r="E15453" s="19"/>
      <c r="G15453" s="16"/>
      <c r="H15453"/>
      <c r="I15453"/>
    </row>
    <row r="15454" spans="5:9" s="17" customFormat="1" ht="12.75">
      <c r="E15454" s="19"/>
      <c r="G15454" s="16"/>
      <c r="H15454"/>
      <c r="I15454"/>
    </row>
    <row r="15455" spans="5:9" s="17" customFormat="1" ht="12.75">
      <c r="E15455" s="19"/>
      <c r="G15455" s="16"/>
      <c r="H15455"/>
      <c r="I15455"/>
    </row>
    <row r="15456" spans="5:9" s="17" customFormat="1" ht="12.75">
      <c r="E15456" s="19"/>
      <c r="G15456" s="16"/>
      <c r="H15456"/>
      <c r="I15456"/>
    </row>
    <row r="15457" spans="5:9" s="17" customFormat="1" ht="12.75">
      <c r="E15457" s="19"/>
      <c r="G15457" s="16"/>
      <c r="H15457"/>
      <c r="I15457"/>
    </row>
    <row r="15458" spans="5:9" s="17" customFormat="1" ht="12.75">
      <c r="E15458" s="19"/>
      <c r="G15458" s="16"/>
      <c r="H15458"/>
      <c r="I15458"/>
    </row>
    <row r="15459" spans="5:9" s="17" customFormat="1" ht="12.75">
      <c r="E15459" s="19"/>
      <c r="G15459" s="16"/>
      <c r="H15459"/>
      <c r="I15459"/>
    </row>
    <row r="15460" spans="5:9" s="17" customFormat="1" ht="12.75">
      <c r="E15460" s="19"/>
      <c r="G15460" s="16"/>
      <c r="H15460"/>
      <c r="I15460"/>
    </row>
    <row r="15461" spans="5:9" s="17" customFormat="1" ht="12.75">
      <c r="E15461" s="19"/>
      <c r="G15461" s="16"/>
      <c r="H15461"/>
      <c r="I15461"/>
    </row>
    <row r="15462" spans="5:9" s="17" customFormat="1" ht="12.75">
      <c r="E15462" s="19"/>
      <c r="G15462" s="16"/>
      <c r="H15462"/>
      <c r="I15462"/>
    </row>
    <row r="15463" spans="5:9" s="17" customFormat="1" ht="12.75">
      <c r="E15463" s="19"/>
      <c r="G15463" s="16"/>
      <c r="H15463"/>
      <c r="I15463"/>
    </row>
    <row r="15464" spans="5:9" s="17" customFormat="1" ht="12.75">
      <c r="E15464" s="19"/>
      <c r="G15464" s="16"/>
      <c r="H15464"/>
      <c r="I15464"/>
    </row>
    <row r="15465" spans="5:9" s="17" customFormat="1" ht="12.75">
      <c r="E15465" s="19"/>
      <c r="G15465" s="16"/>
      <c r="H15465"/>
      <c r="I15465"/>
    </row>
    <row r="15466" spans="5:9" s="17" customFormat="1" ht="12.75">
      <c r="E15466" s="19"/>
      <c r="G15466" s="16"/>
      <c r="H15466"/>
      <c r="I15466"/>
    </row>
    <row r="15467" spans="5:9" s="17" customFormat="1" ht="12.75">
      <c r="E15467" s="19"/>
      <c r="G15467" s="16"/>
      <c r="H15467"/>
      <c r="I15467"/>
    </row>
    <row r="15468" spans="5:9" s="17" customFormat="1" ht="12.75">
      <c r="E15468" s="19"/>
      <c r="G15468" s="16"/>
      <c r="H15468"/>
      <c r="I15468"/>
    </row>
    <row r="15469" spans="5:9" s="17" customFormat="1" ht="12.75">
      <c r="E15469" s="19"/>
      <c r="G15469" s="16"/>
      <c r="H15469"/>
      <c r="I15469"/>
    </row>
    <row r="15470" spans="5:9" s="17" customFormat="1" ht="12.75">
      <c r="E15470" s="19"/>
      <c r="G15470" s="16"/>
      <c r="H15470"/>
      <c r="I15470"/>
    </row>
    <row r="15471" spans="5:9" s="17" customFormat="1" ht="12.75">
      <c r="E15471" s="19"/>
      <c r="G15471" s="16"/>
      <c r="H15471"/>
      <c r="I15471"/>
    </row>
    <row r="15472" spans="5:9" s="17" customFormat="1" ht="12.75">
      <c r="E15472" s="19"/>
      <c r="G15472" s="16"/>
      <c r="H15472"/>
      <c r="I15472"/>
    </row>
    <row r="15473" spans="5:9" s="17" customFormat="1" ht="12.75">
      <c r="E15473" s="19"/>
      <c r="G15473" s="16"/>
      <c r="H15473"/>
      <c r="I15473"/>
    </row>
    <row r="15474" spans="5:9" s="17" customFormat="1" ht="12.75">
      <c r="E15474" s="19"/>
      <c r="G15474" s="16"/>
      <c r="H15474"/>
      <c r="I15474"/>
    </row>
    <row r="15475" spans="5:9" s="17" customFormat="1" ht="12.75">
      <c r="E15475" s="19"/>
      <c r="G15475" s="16"/>
      <c r="H15475"/>
      <c r="I15475"/>
    </row>
    <row r="15476" spans="5:9" s="17" customFormat="1" ht="12.75">
      <c r="E15476" s="19"/>
      <c r="G15476" s="16"/>
      <c r="H15476"/>
      <c r="I15476"/>
    </row>
    <row r="15477" spans="5:9" s="17" customFormat="1" ht="12.75">
      <c r="E15477" s="19"/>
      <c r="G15477" s="16"/>
      <c r="H15477"/>
      <c r="I15477"/>
    </row>
    <row r="15478" spans="5:9" s="17" customFormat="1" ht="12.75">
      <c r="E15478" s="19"/>
      <c r="G15478" s="16"/>
      <c r="H15478"/>
      <c r="I15478"/>
    </row>
    <row r="15479" spans="5:9" s="17" customFormat="1" ht="12.75">
      <c r="E15479" s="19"/>
      <c r="G15479" s="16"/>
      <c r="H15479"/>
      <c r="I15479"/>
    </row>
    <row r="15480" spans="5:9" s="17" customFormat="1" ht="12.75">
      <c r="E15480" s="19"/>
      <c r="G15480" s="16"/>
      <c r="H15480"/>
      <c r="I15480"/>
    </row>
    <row r="15481" spans="5:9" s="17" customFormat="1" ht="12.75">
      <c r="E15481" s="19"/>
      <c r="G15481" s="16"/>
      <c r="H15481"/>
      <c r="I15481"/>
    </row>
    <row r="15482" spans="5:9" s="17" customFormat="1" ht="12.75">
      <c r="E15482" s="19"/>
      <c r="G15482" s="16"/>
      <c r="H15482"/>
      <c r="I15482"/>
    </row>
    <row r="15483" spans="5:9" s="17" customFormat="1" ht="12.75">
      <c r="E15483" s="19"/>
      <c r="G15483" s="16"/>
      <c r="H15483"/>
      <c r="I15483"/>
    </row>
    <row r="15484" spans="5:9" s="17" customFormat="1" ht="12.75">
      <c r="E15484" s="19"/>
      <c r="G15484" s="16"/>
      <c r="H15484"/>
      <c r="I15484"/>
    </row>
    <row r="15485" spans="5:9" s="17" customFormat="1" ht="12.75">
      <c r="E15485" s="19"/>
      <c r="G15485" s="16"/>
      <c r="H15485"/>
      <c r="I15485"/>
    </row>
    <row r="15486" spans="5:9" s="17" customFormat="1" ht="12.75">
      <c r="E15486" s="19"/>
      <c r="G15486" s="16"/>
      <c r="H15486"/>
      <c r="I15486"/>
    </row>
    <row r="15487" spans="5:9" s="17" customFormat="1" ht="12.75">
      <c r="E15487" s="19"/>
      <c r="G15487" s="16"/>
      <c r="H15487"/>
      <c r="I15487"/>
    </row>
    <row r="15488" spans="5:9" s="17" customFormat="1" ht="12.75">
      <c r="E15488" s="19"/>
      <c r="G15488" s="16"/>
      <c r="H15488"/>
      <c r="I15488"/>
    </row>
    <row r="15489" spans="5:9" s="17" customFormat="1" ht="12.75">
      <c r="E15489" s="19"/>
      <c r="G15489" s="16"/>
      <c r="H15489"/>
      <c r="I15489"/>
    </row>
    <row r="15490" spans="5:9" s="17" customFormat="1" ht="12.75">
      <c r="E15490" s="19"/>
      <c r="G15490" s="16"/>
      <c r="H15490"/>
      <c r="I15490"/>
    </row>
    <row r="15491" spans="5:9" s="17" customFormat="1" ht="12.75">
      <c r="E15491" s="19"/>
      <c r="G15491" s="16"/>
      <c r="H15491"/>
      <c r="I15491"/>
    </row>
    <row r="15492" spans="5:9" s="17" customFormat="1" ht="12.75">
      <c r="E15492" s="19"/>
      <c r="G15492" s="16"/>
      <c r="H15492"/>
      <c r="I15492"/>
    </row>
    <row r="15493" spans="5:9" s="17" customFormat="1" ht="12.75">
      <c r="E15493" s="19"/>
      <c r="G15493" s="16"/>
      <c r="H15493"/>
      <c r="I15493"/>
    </row>
    <row r="15494" spans="5:9" s="17" customFormat="1" ht="12.75">
      <c r="E15494" s="19"/>
      <c r="G15494" s="16"/>
      <c r="H15494"/>
      <c r="I15494"/>
    </row>
    <row r="15495" spans="5:9" s="17" customFormat="1" ht="12.75">
      <c r="E15495" s="19"/>
      <c r="G15495" s="16"/>
      <c r="H15495"/>
      <c r="I15495"/>
    </row>
    <row r="15496" spans="5:9" s="17" customFormat="1" ht="12.75">
      <c r="E15496" s="19"/>
      <c r="G15496" s="16"/>
      <c r="H15496"/>
      <c r="I15496"/>
    </row>
    <row r="15497" spans="5:9" s="17" customFormat="1" ht="12.75">
      <c r="E15497" s="19"/>
      <c r="G15497" s="16"/>
      <c r="H15497"/>
      <c r="I15497"/>
    </row>
    <row r="15498" spans="5:9" s="17" customFormat="1" ht="12.75">
      <c r="E15498" s="19"/>
      <c r="G15498" s="16"/>
      <c r="H15498"/>
      <c r="I15498"/>
    </row>
    <row r="15499" spans="5:9" s="17" customFormat="1" ht="12.75">
      <c r="E15499" s="19"/>
      <c r="G15499" s="16"/>
      <c r="H15499"/>
      <c r="I15499"/>
    </row>
    <row r="15500" spans="5:9" s="17" customFormat="1" ht="12.75">
      <c r="E15500" s="19"/>
      <c r="G15500" s="16"/>
      <c r="H15500"/>
      <c r="I15500"/>
    </row>
    <row r="15501" spans="5:9" s="17" customFormat="1" ht="12.75">
      <c r="E15501" s="19"/>
      <c r="G15501" s="16"/>
      <c r="H15501"/>
      <c r="I15501"/>
    </row>
    <row r="15502" spans="5:9" s="17" customFormat="1" ht="12.75">
      <c r="E15502" s="19"/>
      <c r="G15502" s="16"/>
      <c r="H15502"/>
      <c r="I15502"/>
    </row>
    <row r="15503" spans="5:9" s="17" customFormat="1" ht="12.75">
      <c r="E15503" s="19"/>
      <c r="G15503" s="16"/>
      <c r="H15503"/>
      <c r="I15503"/>
    </row>
    <row r="15504" spans="5:9" s="17" customFormat="1" ht="12.75">
      <c r="E15504" s="19"/>
      <c r="G15504" s="16"/>
      <c r="H15504"/>
      <c r="I15504"/>
    </row>
    <row r="15505" spans="5:9" s="17" customFormat="1" ht="12.75">
      <c r="E15505" s="19"/>
      <c r="G15505" s="16"/>
      <c r="H15505"/>
      <c r="I15505"/>
    </row>
    <row r="15506" spans="5:9" s="17" customFormat="1" ht="12.75">
      <c r="E15506" s="19"/>
      <c r="G15506" s="16"/>
      <c r="H15506"/>
      <c r="I15506"/>
    </row>
    <row r="15507" spans="5:9" s="17" customFormat="1" ht="12.75">
      <c r="E15507" s="19"/>
      <c r="G15507" s="16"/>
      <c r="H15507"/>
      <c r="I15507"/>
    </row>
    <row r="15508" spans="5:9" s="17" customFormat="1" ht="12.75">
      <c r="E15508" s="19"/>
      <c r="G15508" s="16"/>
      <c r="H15508"/>
      <c r="I15508"/>
    </row>
    <row r="15509" spans="5:9" s="17" customFormat="1" ht="12.75">
      <c r="E15509" s="19"/>
      <c r="G15509" s="16"/>
      <c r="H15509"/>
      <c r="I15509"/>
    </row>
    <row r="15510" spans="5:9" s="17" customFormat="1" ht="12.75">
      <c r="E15510" s="19"/>
      <c r="G15510" s="16"/>
      <c r="H15510"/>
      <c r="I15510"/>
    </row>
    <row r="15511" spans="5:9" s="17" customFormat="1" ht="12.75">
      <c r="E15511" s="19"/>
      <c r="G15511" s="16"/>
      <c r="H15511"/>
      <c r="I15511"/>
    </row>
    <row r="15512" spans="5:9" s="17" customFormat="1" ht="12.75">
      <c r="E15512" s="19"/>
      <c r="G15512" s="16"/>
      <c r="H15512"/>
      <c r="I15512"/>
    </row>
    <row r="15513" spans="5:9" s="17" customFormat="1" ht="12.75">
      <c r="E15513" s="19"/>
      <c r="G15513" s="16"/>
      <c r="H15513"/>
      <c r="I15513"/>
    </row>
    <row r="15514" spans="5:9" s="17" customFormat="1" ht="12.75">
      <c r="E15514" s="19"/>
      <c r="G15514" s="16"/>
      <c r="H15514"/>
      <c r="I15514"/>
    </row>
    <row r="15515" spans="5:9" s="17" customFormat="1" ht="12.75">
      <c r="E15515" s="19"/>
      <c r="G15515" s="16"/>
      <c r="H15515"/>
      <c r="I15515"/>
    </row>
    <row r="15516" spans="5:9" s="17" customFormat="1" ht="12.75">
      <c r="E15516" s="19"/>
      <c r="G15516" s="16"/>
      <c r="H15516"/>
      <c r="I15516"/>
    </row>
    <row r="15517" spans="5:9" s="17" customFormat="1" ht="12.75">
      <c r="E15517" s="19"/>
      <c r="G15517" s="16"/>
      <c r="H15517"/>
      <c r="I15517"/>
    </row>
    <row r="15518" spans="5:9" s="17" customFormat="1" ht="12.75">
      <c r="E15518" s="19"/>
      <c r="G15518" s="16"/>
      <c r="H15518"/>
      <c r="I15518"/>
    </row>
    <row r="15519" spans="5:9" s="17" customFormat="1" ht="12.75">
      <c r="E15519" s="19"/>
      <c r="G15519" s="16"/>
      <c r="H15519"/>
      <c r="I15519"/>
    </row>
    <row r="15520" spans="5:9" s="17" customFormat="1" ht="12.75">
      <c r="E15520" s="19"/>
      <c r="G15520" s="16"/>
      <c r="H15520"/>
      <c r="I15520"/>
    </row>
    <row r="15521" spans="5:9" s="17" customFormat="1" ht="12.75">
      <c r="E15521" s="19"/>
      <c r="G15521" s="16"/>
      <c r="H15521"/>
      <c r="I15521"/>
    </row>
    <row r="15522" spans="5:9" s="17" customFormat="1" ht="12.75">
      <c r="E15522" s="19"/>
      <c r="G15522" s="16"/>
      <c r="H15522"/>
      <c r="I15522"/>
    </row>
    <row r="15523" spans="5:9" s="17" customFormat="1" ht="12.75">
      <c r="E15523" s="19"/>
      <c r="G15523" s="16"/>
      <c r="H15523"/>
      <c r="I15523"/>
    </row>
    <row r="15524" spans="5:9" s="17" customFormat="1" ht="12.75">
      <c r="E15524" s="19"/>
      <c r="G15524" s="16"/>
      <c r="H15524"/>
      <c r="I15524"/>
    </row>
    <row r="15525" spans="5:9" s="17" customFormat="1" ht="12.75">
      <c r="E15525" s="19"/>
      <c r="G15525" s="16"/>
      <c r="H15525"/>
      <c r="I15525"/>
    </row>
    <row r="15526" spans="5:9" s="17" customFormat="1" ht="12.75">
      <c r="E15526" s="19"/>
      <c r="G15526" s="16"/>
      <c r="H15526"/>
      <c r="I15526"/>
    </row>
    <row r="15527" spans="5:9" s="17" customFormat="1" ht="12.75">
      <c r="E15527" s="19"/>
      <c r="G15527" s="16"/>
      <c r="H15527"/>
      <c r="I15527"/>
    </row>
    <row r="15528" spans="5:9" s="17" customFormat="1" ht="12.75">
      <c r="E15528" s="19"/>
      <c r="G15528" s="16"/>
      <c r="H15528"/>
      <c r="I15528"/>
    </row>
    <row r="15529" spans="5:9" s="17" customFormat="1" ht="12.75">
      <c r="E15529" s="19"/>
      <c r="G15529" s="16"/>
      <c r="H15529"/>
      <c r="I15529"/>
    </row>
    <row r="15530" spans="5:9" s="17" customFormat="1" ht="12.75">
      <c r="E15530" s="19"/>
      <c r="G15530" s="16"/>
      <c r="H15530"/>
      <c r="I15530"/>
    </row>
    <row r="15531" spans="5:9" s="17" customFormat="1" ht="12.75">
      <c r="E15531" s="19"/>
      <c r="G15531" s="16"/>
      <c r="H15531"/>
      <c r="I15531"/>
    </row>
    <row r="15532" spans="5:9" s="17" customFormat="1" ht="12.75">
      <c r="E15532" s="19"/>
      <c r="G15532" s="16"/>
      <c r="H15532"/>
      <c r="I15532"/>
    </row>
    <row r="15533" spans="5:9" s="17" customFormat="1" ht="12.75">
      <c r="E15533" s="19"/>
      <c r="G15533" s="16"/>
      <c r="H15533"/>
      <c r="I15533"/>
    </row>
    <row r="15534" spans="5:9" s="17" customFormat="1" ht="12.75">
      <c r="E15534" s="19"/>
      <c r="G15534" s="16"/>
      <c r="H15534"/>
      <c r="I15534"/>
    </row>
    <row r="15535" spans="5:9" s="17" customFormat="1" ht="12.75">
      <c r="E15535" s="19"/>
      <c r="G15535" s="16"/>
      <c r="H15535"/>
      <c r="I15535"/>
    </row>
    <row r="15536" spans="5:9" s="17" customFormat="1" ht="12.75">
      <c r="E15536" s="19"/>
      <c r="G15536" s="16"/>
      <c r="H15536"/>
      <c r="I15536"/>
    </row>
    <row r="15537" spans="5:9" s="17" customFormat="1" ht="12.75">
      <c r="E15537" s="19"/>
      <c r="G15537" s="16"/>
      <c r="H15537"/>
      <c r="I15537"/>
    </row>
    <row r="15538" spans="5:9" s="17" customFormat="1" ht="12.75">
      <c r="E15538" s="19"/>
      <c r="G15538" s="16"/>
      <c r="H15538"/>
      <c r="I15538"/>
    </row>
    <row r="15539" spans="5:9" s="17" customFormat="1" ht="12.75">
      <c r="E15539" s="19"/>
      <c r="G15539" s="16"/>
      <c r="H15539"/>
      <c r="I15539"/>
    </row>
    <row r="15540" spans="5:9" s="17" customFormat="1" ht="12.75">
      <c r="E15540" s="19"/>
      <c r="G15540" s="16"/>
      <c r="H15540"/>
      <c r="I15540"/>
    </row>
    <row r="15541" spans="5:9" s="17" customFormat="1" ht="12.75">
      <c r="E15541" s="19"/>
      <c r="G15541" s="16"/>
      <c r="H15541"/>
      <c r="I15541"/>
    </row>
    <row r="15542" spans="5:9" s="17" customFormat="1" ht="12.75">
      <c r="E15542" s="19"/>
      <c r="G15542" s="16"/>
      <c r="H15542"/>
      <c r="I15542"/>
    </row>
    <row r="15543" spans="5:9" s="17" customFormat="1" ht="12.75">
      <c r="E15543" s="19"/>
      <c r="G15543" s="16"/>
      <c r="H15543"/>
      <c r="I15543"/>
    </row>
    <row r="15544" spans="5:9" s="17" customFormat="1" ht="12.75">
      <c r="E15544" s="19"/>
      <c r="G15544" s="16"/>
      <c r="H15544"/>
      <c r="I15544"/>
    </row>
    <row r="15545" spans="5:9" s="17" customFormat="1" ht="12.75">
      <c r="E15545" s="19"/>
      <c r="G15545" s="16"/>
      <c r="H15545"/>
      <c r="I15545"/>
    </row>
    <row r="15546" spans="5:9" s="17" customFormat="1" ht="12.75">
      <c r="E15546" s="19"/>
      <c r="G15546" s="16"/>
      <c r="H15546"/>
      <c r="I15546"/>
    </row>
    <row r="15547" spans="5:9" s="17" customFormat="1" ht="12.75">
      <c r="E15547" s="19"/>
      <c r="G15547" s="16"/>
      <c r="H15547"/>
      <c r="I15547"/>
    </row>
    <row r="15548" spans="5:9" s="17" customFormat="1" ht="12.75">
      <c r="E15548" s="19"/>
      <c r="G15548" s="16"/>
      <c r="H15548"/>
      <c r="I15548"/>
    </row>
    <row r="15549" spans="5:9" s="17" customFormat="1" ht="12.75">
      <c r="E15549" s="19"/>
      <c r="G15549" s="16"/>
      <c r="H15549"/>
      <c r="I15549"/>
    </row>
    <row r="15550" spans="5:9" s="17" customFormat="1" ht="12.75">
      <c r="E15550" s="19"/>
      <c r="G15550" s="16"/>
      <c r="H15550"/>
      <c r="I15550"/>
    </row>
    <row r="15551" spans="5:9" s="17" customFormat="1" ht="12.75">
      <c r="E15551" s="19"/>
      <c r="G15551" s="16"/>
      <c r="H15551"/>
      <c r="I15551"/>
    </row>
    <row r="15552" spans="5:9" s="17" customFormat="1" ht="12.75">
      <c r="E15552" s="19"/>
      <c r="G15552" s="16"/>
      <c r="H15552"/>
      <c r="I15552"/>
    </row>
    <row r="15553" spans="5:9" s="17" customFormat="1" ht="12.75">
      <c r="E15553" s="19"/>
      <c r="G15553" s="16"/>
      <c r="H15553"/>
      <c r="I15553"/>
    </row>
    <row r="15554" spans="5:9" s="17" customFormat="1" ht="12.75">
      <c r="E15554" s="19"/>
      <c r="G15554" s="16"/>
      <c r="H15554"/>
      <c r="I15554"/>
    </row>
    <row r="15555" spans="5:9" s="17" customFormat="1" ht="12.75">
      <c r="E15555" s="19"/>
      <c r="G15555" s="16"/>
      <c r="H15555"/>
      <c r="I15555"/>
    </row>
    <row r="15556" spans="5:9" s="17" customFormat="1" ht="12.75">
      <c r="E15556" s="19"/>
      <c r="G15556" s="16"/>
      <c r="H15556"/>
      <c r="I15556"/>
    </row>
    <row r="15557" spans="5:9" s="17" customFormat="1" ht="12.75">
      <c r="E15557" s="19"/>
      <c r="G15557" s="16"/>
      <c r="H15557"/>
      <c r="I15557"/>
    </row>
    <row r="15558" spans="5:9" s="17" customFormat="1" ht="12.75">
      <c r="E15558" s="19"/>
      <c r="G15558" s="16"/>
      <c r="H15558"/>
      <c r="I15558"/>
    </row>
    <row r="15559" spans="5:9" s="17" customFormat="1" ht="12.75">
      <c r="E15559" s="19"/>
      <c r="G15559" s="16"/>
      <c r="H15559"/>
      <c r="I15559"/>
    </row>
    <row r="15560" spans="5:9" s="17" customFormat="1" ht="12.75">
      <c r="E15560" s="19"/>
      <c r="G15560" s="16"/>
      <c r="H15560"/>
      <c r="I15560"/>
    </row>
    <row r="15561" spans="5:9" s="17" customFormat="1" ht="12.75">
      <c r="E15561" s="19"/>
      <c r="G15561" s="16"/>
      <c r="H15561"/>
      <c r="I15561"/>
    </row>
    <row r="15562" spans="5:9" s="17" customFormat="1" ht="12.75">
      <c r="E15562" s="19"/>
      <c r="G15562" s="16"/>
      <c r="H15562"/>
      <c r="I15562"/>
    </row>
    <row r="15563" spans="5:9" s="17" customFormat="1" ht="12.75">
      <c r="E15563" s="19"/>
      <c r="G15563" s="16"/>
      <c r="H15563"/>
      <c r="I15563"/>
    </row>
    <row r="15564" spans="5:9" s="17" customFormat="1" ht="12.75">
      <c r="E15564" s="19"/>
      <c r="G15564" s="16"/>
      <c r="H15564"/>
      <c r="I15564"/>
    </row>
    <row r="15565" spans="5:9" s="17" customFormat="1" ht="12.75">
      <c r="E15565" s="19"/>
      <c r="G15565" s="16"/>
      <c r="H15565"/>
      <c r="I15565"/>
    </row>
    <row r="15566" spans="5:9" s="17" customFormat="1" ht="12.75">
      <c r="E15566" s="19"/>
      <c r="G15566" s="16"/>
      <c r="H15566"/>
      <c r="I15566"/>
    </row>
    <row r="15567" spans="5:9" s="17" customFormat="1" ht="12.75">
      <c r="E15567" s="19"/>
      <c r="G15567" s="16"/>
      <c r="H15567"/>
      <c r="I15567"/>
    </row>
    <row r="15568" spans="5:9" s="17" customFormat="1" ht="12.75">
      <c r="E15568" s="19"/>
      <c r="G15568" s="16"/>
      <c r="H15568"/>
      <c r="I15568"/>
    </row>
    <row r="15569" spans="5:9" s="17" customFormat="1" ht="12.75">
      <c r="E15569" s="19"/>
      <c r="G15569" s="16"/>
      <c r="H15569"/>
      <c r="I15569"/>
    </row>
    <row r="15570" spans="5:9" s="17" customFormat="1" ht="12.75">
      <c r="E15570" s="19"/>
      <c r="G15570" s="16"/>
      <c r="H15570"/>
      <c r="I15570"/>
    </row>
    <row r="15571" spans="5:9" s="17" customFormat="1" ht="12.75">
      <c r="E15571" s="19"/>
      <c r="G15571" s="16"/>
      <c r="H15571"/>
      <c r="I15571"/>
    </row>
    <row r="15572" spans="5:9" s="17" customFormat="1" ht="12.75">
      <c r="E15572" s="19"/>
      <c r="G15572" s="16"/>
      <c r="H15572"/>
      <c r="I15572"/>
    </row>
    <row r="15573" spans="5:9" s="17" customFormat="1" ht="12.75">
      <c r="E15573" s="19"/>
      <c r="G15573" s="16"/>
      <c r="H15573"/>
      <c r="I15573"/>
    </row>
    <row r="15574" spans="5:9" s="17" customFormat="1" ht="12.75">
      <c r="E15574" s="19"/>
      <c r="G15574" s="16"/>
      <c r="H15574"/>
      <c r="I15574"/>
    </row>
    <row r="15575" spans="5:9" s="17" customFormat="1" ht="12.75">
      <c r="E15575" s="19"/>
      <c r="G15575" s="16"/>
      <c r="H15575"/>
      <c r="I15575"/>
    </row>
    <row r="15576" spans="5:9" s="17" customFormat="1" ht="12.75">
      <c r="E15576" s="19"/>
      <c r="G15576" s="16"/>
      <c r="H15576"/>
      <c r="I15576"/>
    </row>
    <row r="15577" spans="5:9" s="17" customFormat="1" ht="12.75">
      <c r="E15577" s="19"/>
      <c r="G15577" s="16"/>
      <c r="H15577"/>
      <c r="I15577"/>
    </row>
    <row r="15578" spans="5:9" s="17" customFormat="1" ht="12.75">
      <c r="E15578" s="19"/>
      <c r="G15578" s="16"/>
      <c r="H15578"/>
      <c r="I15578"/>
    </row>
    <row r="15579" spans="5:9" s="17" customFormat="1" ht="12.75">
      <c r="E15579" s="19"/>
      <c r="G15579" s="16"/>
      <c r="H15579"/>
      <c r="I15579"/>
    </row>
    <row r="15580" spans="5:9" s="17" customFormat="1" ht="12.75">
      <c r="E15580" s="19"/>
      <c r="G15580" s="16"/>
      <c r="H15580"/>
      <c r="I15580"/>
    </row>
    <row r="15581" spans="5:9" s="17" customFormat="1" ht="12.75">
      <c r="E15581" s="19"/>
      <c r="G15581" s="16"/>
      <c r="H15581"/>
      <c r="I15581"/>
    </row>
    <row r="15582" spans="5:9" s="17" customFormat="1" ht="12.75">
      <c r="E15582" s="19"/>
      <c r="G15582" s="16"/>
      <c r="H15582"/>
      <c r="I15582"/>
    </row>
    <row r="15583" spans="5:9" s="17" customFormat="1" ht="12.75">
      <c r="E15583" s="19"/>
      <c r="G15583" s="16"/>
      <c r="H15583"/>
      <c r="I15583"/>
    </row>
    <row r="15584" spans="5:9" s="17" customFormat="1" ht="12.75">
      <c r="E15584" s="19"/>
      <c r="G15584" s="16"/>
      <c r="H15584"/>
      <c r="I15584"/>
    </row>
    <row r="15585" spans="5:9" s="17" customFormat="1" ht="12.75">
      <c r="E15585" s="19"/>
      <c r="G15585" s="16"/>
      <c r="H15585"/>
      <c r="I15585"/>
    </row>
    <row r="15586" spans="5:9" s="17" customFormat="1" ht="12.75">
      <c r="E15586" s="19"/>
      <c r="G15586" s="16"/>
      <c r="H15586"/>
      <c r="I15586"/>
    </row>
    <row r="15587" spans="5:9" s="17" customFormat="1" ht="12.75">
      <c r="E15587" s="19"/>
      <c r="G15587" s="16"/>
      <c r="H15587"/>
      <c r="I15587"/>
    </row>
    <row r="15588" spans="5:9" s="17" customFormat="1" ht="12.75">
      <c r="E15588" s="19"/>
      <c r="G15588" s="16"/>
      <c r="H15588"/>
      <c r="I15588"/>
    </row>
    <row r="15589" spans="5:9" s="17" customFormat="1" ht="12.75">
      <c r="E15589" s="19"/>
      <c r="G15589" s="16"/>
      <c r="H15589"/>
      <c r="I15589"/>
    </row>
    <row r="15590" spans="5:9" s="17" customFormat="1" ht="12.75">
      <c r="E15590" s="19"/>
      <c r="G15590" s="16"/>
      <c r="H15590"/>
      <c r="I15590"/>
    </row>
    <row r="15591" spans="5:9" s="17" customFormat="1" ht="12.75">
      <c r="E15591" s="19"/>
      <c r="G15591" s="16"/>
      <c r="H15591"/>
      <c r="I15591"/>
    </row>
    <row r="15592" spans="5:9" s="17" customFormat="1" ht="12.75">
      <c r="E15592" s="19"/>
      <c r="G15592" s="16"/>
      <c r="H15592"/>
      <c r="I15592"/>
    </row>
    <row r="15593" spans="5:9" s="17" customFormat="1" ht="12.75">
      <c r="E15593" s="19"/>
      <c r="G15593" s="16"/>
      <c r="H15593"/>
      <c r="I15593"/>
    </row>
    <row r="15594" spans="5:9" s="17" customFormat="1" ht="12.75">
      <c r="E15594" s="19"/>
      <c r="G15594" s="16"/>
      <c r="H15594"/>
      <c r="I15594"/>
    </row>
    <row r="15595" spans="5:9" s="17" customFormat="1" ht="12.75">
      <c r="E15595" s="19"/>
      <c r="G15595" s="16"/>
      <c r="H15595"/>
      <c r="I15595"/>
    </row>
    <row r="15596" spans="5:9" s="17" customFormat="1" ht="12.75">
      <c r="E15596" s="19"/>
      <c r="G15596" s="16"/>
      <c r="H15596"/>
      <c r="I15596"/>
    </row>
    <row r="15597" spans="5:9" s="17" customFormat="1" ht="12.75">
      <c r="E15597" s="19"/>
      <c r="G15597" s="16"/>
      <c r="H15597"/>
      <c r="I15597"/>
    </row>
    <row r="15598" spans="5:9" s="17" customFormat="1" ht="12.75">
      <c r="E15598" s="19"/>
      <c r="G15598" s="16"/>
      <c r="H15598"/>
      <c r="I15598"/>
    </row>
    <row r="15599" spans="5:9" s="17" customFormat="1" ht="12.75">
      <c r="E15599" s="19"/>
      <c r="G15599" s="16"/>
      <c r="H15599"/>
      <c r="I15599"/>
    </row>
    <row r="15600" spans="5:9" s="17" customFormat="1" ht="12.75">
      <c r="E15600" s="19"/>
      <c r="G15600" s="16"/>
      <c r="H15600"/>
      <c r="I15600"/>
    </row>
    <row r="15601" spans="5:9" s="17" customFormat="1" ht="12.75">
      <c r="E15601" s="19"/>
      <c r="G15601" s="16"/>
      <c r="H15601"/>
      <c r="I15601"/>
    </row>
    <row r="15602" spans="5:9" s="17" customFormat="1" ht="12.75">
      <c r="E15602" s="19"/>
      <c r="G15602" s="16"/>
      <c r="H15602"/>
      <c r="I15602"/>
    </row>
    <row r="15603" spans="5:9" s="17" customFormat="1" ht="12.75">
      <c r="E15603" s="19"/>
      <c r="G15603" s="16"/>
      <c r="H15603"/>
      <c r="I15603"/>
    </row>
    <row r="15604" spans="5:9" s="17" customFormat="1" ht="12.75">
      <c r="E15604" s="19"/>
      <c r="G15604" s="16"/>
      <c r="H15604"/>
      <c r="I15604"/>
    </row>
    <row r="15605" spans="5:9" s="17" customFormat="1" ht="12.75">
      <c r="E15605" s="19"/>
      <c r="G15605" s="16"/>
      <c r="H15605"/>
      <c r="I15605"/>
    </row>
    <row r="15606" spans="5:9" s="17" customFormat="1" ht="12.75">
      <c r="E15606" s="19"/>
      <c r="G15606" s="16"/>
      <c r="H15606"/>
      <c r="I15606"/>
    </row>
    <row r="15607" spans="5:9" s="17" customFormat="1" ht="12.75">
      <c r="E15607" s="19"/>
      <c r="G15607" s="16"/>
      <c r="H15607"/>
      <c r="I15607"/>
    </row>
    <row r="15608" spans="5:9" s="17" customFormat="1" ht="12.75">
      <c r="E15608" s="19"/>
      <c r="G15608" s="16"/>
      <c r="H15608"/>
      <c r="I15608"/>
    </row>
    <row r="15609" spans="5:9" s="17" customFormat="1" ht="12.75">
      <c r="E15609" s="19"/>
      <c r="G15609" s="16"/>
      <c r="H15609"/>
      <c r="I15609"/>
    </row>
    <row r="15610" spans="5:9" s="17" customFormat="1" ht="12.75">
      <c r="E15610" s="19"/>
      <c r="G15610" s="16"/>
      <c r="H15610"/>
      <c r="I15610"/>
    </row>
    <row r="15611" spans="5:9" s="17" customFormat="1" ht="12.75">
      <c r="E15611" s="19"/>
      <c r="G15611" s="16"/>
      <c r="H15611"/>
      <c r="I15611"/>
    </row>
    <row r="15612" spans="5:9" s="17" customFormat="1" ht="12.75">
      <c r="E15612" s="19"/>
      <c r="G15612" s="16"/>
      <c r="H15612"/>
      <c r="I15612"/>
    </row>
    <row r="15613" spans="5:9" s="17" customFormat="1" ht="12.75">
      <c r="E15613" s="19"/>
      <c r="G15613" s="16"/>
      <c r="H15613"/>
      <c r="I15613"/>
    </row>
    <row r="15614" spans="5:9" s="17" customFormat="1" ht="12.75">
      <c r="E15614" s="19"/>
      <c r="G15614" s="16"/>
      <c r="H15614"/>
      <c r="I15614"/>
    </row>
    <row r="15615" spans="5:9" s="17" customFormat="1" ht="12.75">
      <c r="E15615" s="19"/>
      <c r="G15615" s="16"/>
      <c r="H15615"/>
      <c r="I15615"/>
    </row>
    <row r="15616" spans="5:9" s="17" customFormat="1" ht="12.75">
      <c r="E15616" s="19"/>
      <c r="G15616" s="16"/>
      <c r="H15616"/>
      <c r="I15616"/>
    </row>
    <row r="15617" spans="5:9" s="17" customFormat="1" ht="12.75">
      <c r="E15617" s="19"/>
      <c r="G15617" s="16"/>
      <c r="H15617"/>
      <c r="I15617"/>
    </row>
    <row r="15618" spans="5:9" s="17" customFormat="1" ht="12.75">
      <c r="E15618" s="19"/>
      <c r="G15618" s="16"/>
      <c r="H15618"/>
      <c r="I15618"/>
    </row>
    <row r="15619" spans="5:9" s="17" customFormat="1" ht="12.75">
      <c r="E15619" s="19"/>
      <c r="G15619" s="16"/>
      <c r="H15619"/>
      <c r="I15619"/>
    </row>
    <row r="15620" spans="5:9" s="17" customFormat="1" ht="12.75">
      <c r="E15620" s="19"/>
      <c r="G15620" s="16"/>
      <c r="H15620"/>
      <c r="I15620"/>
    </row>
    <row r="15621" spans="5:9" s="17" customFormat="1" ht="12.75">
      <c r="E15621" s="19"/>
      <c r="G15621" s="16"/>
      <c r="H15621"/>
      <c r="I15621"/>
    </row>
    <row r="15622" spans="5:9" s="17" customFormat="1" ht="12.75">
      <c r="E15622" s="19"/>
      <c r="G15622" s="16"/>
      <c r="H15622"/>
      <c r="I15622"/>
    </row>
    <row r="15623" spans="5:9" s="17" customFormat="1" ht="12.75">
      <c r="E15623" s="19"/>
      <c r="G15623" s="16"/>
      <c r="H15623"/>
      <c r="I15623"/>
    </row>
    <row r="15624" spans="5:9" s="17" customFormat="1" ht="12.75">
      <c r="E15624" s="19"/>
      <c r="G15624" s="16"/>
      <c r="H15624"/>
      <c r="I15624"/>
    </row>
    <row r="15625" spans="5:9" s="17" customFormat="1" ht="12.75">
      <c r="E15625" s="19"/>
      <c r="G15625" s="16"/>
      <c r="H15625"/>
      <c r="I15625"/>
    </row>
    <row r="15626" spans="5:9" s="17" customFormat="1" ht="12.75">
      <c r="E15626" s="19"/>
      <c r="G15626" s="16"/>
      <c r="H15626"/>
      <c r="I15626"/>
    </row>
    <row r="15627" spans="5:9" s="17" customFormat="1" ht="12.75">
      <c r="E15627" s="19"/>
      <c r="G15627" s="16"/>
      <c r="H15627"/>
      <c r="I15627"/>
    </row>
    <row r="15628" spans="5:9" s="17" customFormat="1" ht="12.75">
      <c r="E15628" s="19"/>
      <c r="G15628" s="16"/>
      <c r="H15628"/>
      <c r="I15628"/>
    </row>
    <row r="15629" spans="5:9" s="17" customFormat="1" ht="12.75">
      <c r="E15629" s="19"/>
      <c r="G15629" s="16"/>
      <c r="H15629"/>
      <c r="I15629"/>
    </row>
    <row r="15630" spans="5:9" s="17" customFormat="1" ht="12.75">
      <c r="E15630" s="19"/>
      <c r="G15630" s="16"/>
      <c r="H15630"/>
      <c r="I15630"/>
    </row>
    <row r="15631" spans="5:9" s="17" customFormat="1" ht="12.75">
      <c r="E15631" s="19"/>
      <c r="G15631" s="16"/>
      <c r="H15631"/>
      <c r="I15631"/>
    </row>
    <row r="15632" spans="5:9" s="17" customFormat="1" ht="12.75">
      <c r="E15632" s="19"/>
      <c r="G15632" s="16"/>
      <c r="H15632"/>
      <c r="I15632"/>
    </row>
    <row r="15633" spans="5:9" s="17" customFormat="1" ht="12.75">
      <c r="E15633" s="19"/>
      <c r="G15633" s="16"/>
      <c r="H15633"/>
      <c r="I15633"/>
    </row>
    <row r="15634" spans="5:9" s="17" customFormat="1" ht="12.75">
      <c r="E15634" s="19"/>
      <c r="G15634" s="16"/>
      <c r="H15634"/>
      <c r="I15634"/>
    </row>
    <row r="15635" spans="5:9" s="17" customFormat="1" ht="12.75">
      <c r="E15635" s="19"/>
      <c r="G15635" s="16"/>
      <c r="H15635"/>
      <c r="I15635"/>
    </row>
    <row r="15636" spans="5:9" s="17" customFormat="1" ht="12.75">
      <c r="E15636" s="19"/>
      <c r="G15636" s="16"/>
      <c r="H15636"/>
      <c r="I15636"/>
    </row>
    <row r="15637" spans="5:9" s="17" customFormat="1" ht="12.75">
      <c r="E15637" s="19"/>
      <c r="G15637" s="16"/>
      <c r="H15637"/>
      <c r="I15637"/>
    </row>
    <row r="15638" spans="5:9" s="17" customFormat="1" ht="12.75">
      <c r="E15638" s="19"/>
      <c r="G15638" s="16"/>
      <c r="H15638"/>
      <c r="I15638"/>
    </row>
    <row r="15639" spans="5:9" s="17" customFormat="1" ht="12.75">
      <c r="E15639" s="19"/>
      <c r="G15639" s="16"/>
      <c r="H15639"/>
      <c r="I15639"/>
    </row>
    <row r="15640" spans="5:9" s="17" customFormat="1" ht="12.75">
      <c r="E15640" s="19"/>
      <c r="G15640" s="16"/>
      <c r="H15640"/>
      <c r="I15640"/>
    </row>
    <row r="15641" spans="5:9" s="17" customFormat="1" ht="12.75">
      <c r="E15641" s="19"/>
      <c r="G15641" s="16"/>
      <c r="H15641"/>
      <c r="I15641"/>
    </row>
    <row r="15642" spans="5:9" s="17" customFormat="1" ht="12.75">
      <c r="E15642" s="19"/>
      <c r="G15642" s="16"/>
      <c r="H15642"/>
      <c r="I15642"/>
    </row>
    <row r="15643" spans="5:9" s="17" customFormat="1" ht="12.75">
      <c r="E15643" s="19"/>
      <c r="G15643" s="16"/>
      <c r="H15643"/>
      <c r="I15643"/>
    </row>
    <row r="15644" spans="5:9" s="17" customFormat="1" ht="12.75">
      <c r="E15644" s="19"/>
      <c r="G15644" s="16"/>
      <c r="H15644"/>
      <c r="I15644"/>
    </row>
    <row r="15645" spans="5:9" s="17" customFormat="1" ht="12.75">
      <c r="E15645" s="19"/>
      <c r="G15645" s="16"/>
      <c r="H15645"/>
      <c r="I15645"/>
    </row>
    <row r="15646" spans="5:9" s="17" customFormat="1" ht="12.75">
      <c r="E15646" s="19"/>
      <c r="G15646" s="16"/>
      <c r="H15646"/>
      <c r="I15646"/>
    </row>
    <row r="15647" spans="5:9" s="17" customFormat="1" ht="12.75">
      <c r="E15647" s="19"/>
      <c r="G15647" s="16"/>
      <c r="H15647"/>
      <c r="I15647"/>
    </row>
    <row r="15648" spans="5:9" s="17" customFormat="1" ht="12.75">
      <c r="E15648" s="19"/>
      <c r="G15648" s="16"/>
      <c r="H15648"/>
      <c r="I15648"/>
    </row>
    <row r="15649" spans="5:9" s="17" customFormat="1" ht="12.75">
      <c r="E15649" s="19"/>
      <c r="G15649" s="16"/>
      <c r="H15649"/>
      <c r="I15649"/>
    </row>
    <row r="15650" spans="5:9" s="17" customFormat="1" ht="12.75">
      <c r="E15650" s="19"/>
      <c r="G15650" s="16"/>
      <c r="H15650"/>
      <c r="I15650"/>
    </row>
    <row r="15651" spans="5:9" s="17" customFormat="1" ht="12.75">
      <c r="E15651" s="19"/>
      <c r="G15651" s="16"/>
      <c r="H15651"/>
      <c r="I15651"/>
    </row>
    <row r="15652" spans="5:9" s="17" customFormat="1" ht="12.75">
      <c r="E15652" s="19"/>
      <c r="G15652" s="16"/>
      <c r="H15652"/>
      <c r="I15652"/>
    </row>
    <row r="15653" spans="5:9" s="17" customFormat="1" ht="12.75">
      <c r="E15653" s="19"/>
      <c r="G15653" s="16"/>
      <c r="H15653"/>
      <c r="I15653"/>
    </row>
    <row r="15654" spans="5:9" s="17" customFormat="1" ht="12.75">
      <c r="E15654" s="19"/>
      <c r="G15654" s="16"/>
      <c r="H15654"/>
      <c r="I15654"/>
    </row>
    <row r="15655" spans="5:9" s="17" customFormat="1" ht="12.75">
      <c r="E15655" s="19"/>
      <c r="G15655" s="16"/>
      <c r="H15655"/>
      <c r="I15655"/>
    </row>
    <row r="15656" spans="5:9" s="17" customFormat="1" ht="12.75">
      <c r="E15656" s="19"/>
      <c r="G15656" s="16"/>
      <c r="H15656"/>
      <c r="I15656"/>
    </row>
    <row r="15657" spans="5:9" s="17" customFormat="1" ht="12.75">
      <c r="E15657" s="19"/>
      <c r="G15657" s="16"/>
      <c r="H15657"/>
      <c r="I15657"/>
    </row>
    <row r="15658" spans="5:9" s="17" customFormat="1" ht="12.75">
      <c r="E15658" s="19"/>
      <c r="G15658" s="16"/>
      <c r="H15658"/>
      <c r="I15658"/>
    </row>
    <row r="15659" spans="5:9" s="17" customFormat="1" ht="12.75">
      <c r="E15659" s="19"/>
      <c r="G15659" s="16"/>
      <c r="H15659"/>
      <c r="I15659"/>
    </row>
    <row r="15660" spans="5:9" s="17" customFormat="1" ht="12.75">
      <c r="E15660" s="19"/>
      <c r="G15660" s="16"/>
      <c r="H15660"/>
      <c r="I15660"/>
    </row>
    <row r="15661" spans="5:9" s="17" customFormat="1" ht="12.75">
      <c r="E15661" s="19"/>
      <c r="G15661" s="16"/>
      <c r="H15661"/>
      <c r="I15661"/>
    </row>
    <row r="15662" spans="5:9" s="17" customFormat="1" ht="12.75">
      <c r="E15662" s="19"/>
      <c r="G15662" s="16"/>
      <c r="H15662"/>
      <c r="I15662"/>
    </row>
    <row r="15663" spans="5:9" s="17" customFormat="1" ht="12.75">
      <c r="E15663" s="19"/>
      <c r="G15663" s="16"/>
      <c r="H15663"/>
      <c r="I15663"/>
    </row>
    <row r="15664" spans="5:9" s="17" customFormat="1" ht="12.75">
      <c r="E15664" s="19"/>
      <c r="G15664" s="16"/>
      <c r="H15664"/>
      <c r="I15664"/>
    </row>
    <row r="15665" spans="5:9" s="17" customFormat="1" ht="12.75">
      <c r="E15665" s="19"/>
      <c r="G15665" s="16"/>
      <c r="H15665"/>
      <c r="I15665"/>
    </row>
    <row r="15666" spans="5:9" s="17" customFormat="1" ht="12.75">
      <c r="E15666" s="19"/>
      <c r="G15666" s="16"/>
      <c r="H15666"/>
      <c r="I15666"/>
    </row>
    <row r="15667" spans="5:9" s="17" customFormat="1" ht="12.75">
      <c r="E15667" s="19"/>
      <c r="G15667" s="16"/>
      <c r="H15667"/>
      <c r="I15667"/>
    </row>
    <row r="15668" spans="5:9" s="17" customFormat="1" ht="12.75">
      <c r="E15668" s="19"/>
      <c r="G15668" s="16"/>
      <c r="H15668"/>
      <c r="I15668"/>
    </row>
    <row r="15669" spans="5:9" s="17" customFormat="1" ht="12.75">
      <c r="E15669" s="19"/>
      <c r="G15669" s="16"/>
      <c r="H15669"/>
      <c r="I15669"/>
    </row>
    <row r="15670" spans="5:9" s="17" customFormat="1" ht="12.75">
      <c r="E15670" s="19"/>
      <c r="G15670" s="16"/>
      <c r="H15670"/>
      <c r="I15670"/>
    </row>
    <row r="15671" spans="5:9" s="17" customFormat="1" ht="12.75">
      <c r="E15671" s="19"/>
      <c r="G15671" s="16"/>
      <c r="H15671"/>
      <c r="I15671"/>
    </row>
    <row r="15672" spans="5:9" s="17" customFormat="1" ht="12.75">
      <c r="E15672" s="19"/>
      <c r="G15672" s="16"/>
      <c r="H15672"/>
      <c r="I15672"/>
    </row>
    <row r="15673" spans="5:9" s="17" customFormat="1" ht="12.75">
      <c r="E15673" s="19"/>
      <c r="G15673" s="16"/>
      <c r="H15673"/>
      <c r="I15673"/>
    </row>
    <row r="15674" spans="5:9" s="17" customFormat="1" ht="12.75">
      <c r="E15674" s="19"/>
      <c r="G15674" s="16"/>
      <c r="H15674"/>
      <c r="I15674"/>
    </row>
    <row r="15675" spans="5:9" s="17" customFormat="1" ht="12.75">
      <c r="E15675" s="19"/>
      <c r="G15675" s="16"/>
      <c r="H15675"/>
      <c r="I15675"/>
    </row>
    <row r="15676" spans="5:9" s="17" customFormat="1" ht="12.75">
      <c r="E15676" s="19"/>
      <c r="G15676" s="16"/>
      <c r="H15676"/>
      <c r="I15676"/>
    </row>
    <row r="15677" spans="5:9" s="17" customFormat="1" ht="12.75">
      <c r="E15677" s="19"/>
      <c r="G15677" s="16"/>
      <c r="H15677"/>
      <c r="I15677"/>
    </row>
    <row r="15678" spans="5:9" s="17" customFormat="1" ht="12.75">
      <c r="E15678" s="19"/>
      <c r="G15678" s="16"/>
      <c r="H15678"/>
      <c r="I15678"/>
    </row>
    <row r="15679" spans="5:9" s="17" customFormat="1" ht="12.75">
      <c r="E15679" s="19"/>
      <c r="G15679" s="16"/>
      <c r="H15679"/>
      <c r="I15679"/>
    </row>
    <row r="15680" spans="5:9" s="17" customFormat="1" ht="12.75">
      <c r="E15680" s="19"/>
      <c r="G15680" s="16"/>
      <c r="H15680"/>
      <c r="I15680"/>
    </row>
    <row r="15681" spans="5:9" s="17" customFormat="1" ht="12.75">
      <c r="E15681" s="19"/>
      <c r="G15681" s="16"/>
      <c r="H15681"/>
      <c r="I15681"/>
    </row>
    <row r="15682" spans="5:9" s="17" customFormat="1" ht="12.75">
      <c r="E15682" s="19"/>
      <c r="G15682" s="16"/>
      <c r="H15682"/>
      <c r="I15682"/>
    </row>
    <row r="15683" spans="5:9" s="17" customFormat="1" ht="12.75">
      <c r="E15683" s="19"/>
      <c r="G15683" s="16"/>
      <c r="H15683"/>
      <c r="I15683"/>
    </row>
    <row r="15684" spans="5:9" s="17" customFormat="1" ht="12.75">
      <c r="E15684" s="19"/>
      <c r="G15684" s="16"/>
      <c r="H15684"/>
      <c r="I15684"/>
    </row>
    <row r="15685" spans="5:9" s="17" customFormat="1" ht="12.75">
      <c r="E15685" s="19"/>
      <c r="G15685" s="16"/>
      <c r="H15685"/>
      <c r="I15685"/>
    </row>
    <row r="15686" spans="5:9" s="17" customFormat="1" ht="12.75">
      <c r="E15686" s="19"/>
      <c r="G15686" s="16"/>
      <c r="H15686"/>
      <c r="I15686"/>
    </row>
    <row r="15687" spans="5:9" s="17" customFormat="1" ht="12.75">
      <c r="E15687" s="19"/>
      <c r="G15687" s="16"/>
      <c r="H15687"/>
      <c r="I15687"/>
    </row>
    <row r="15688" spans="5:9" s="17" customFormat="1" ht="12.75">
      <c r="E15688" s="19"/>
      <c r="G15688" s="16"/>
      <c r="H15688"/>
      <c r="I15688"/>
    </row>
    <row r="15689" spans="5:9" s="17" customFormat="1" ht="12.75">
      <c r="E15689" s="19"/>
      <c r="G15689" s="16"/>
      <c r="H15689"/>
      <c r="I15689"/>
    </row>
    <row r="15690" spans="5:9" s="17" customFormat="1" ht="12.75">
      <c r="E15690" s="19"/>
      <c r="G15690" s="16"/>
      <c r="H15690"/>
      <c r="I15690"/>
    </row>
    <row r="15691" spans="5:9" s="17" customFormat="1" ht="12.75">
      <c r="E15691" s="19"/>
      <c r="G15691" s="16"/>
      <c r="H15691"/>
      <c r="I15691"/>
    </row>
    <row r="15692" spans="5:9" s="17" customFormat="1" ht="12.75">
      <c r="E15692" s="19"/>
      <c r="G15692" s="16"/>
      <c r="H15692"/>
      <c r="I15692"/>
    </row>
    <row r="15693" spans="5:9" s="17" customFormat="1" ht="12.75">
      <c r="E15693" s="19"/>
      <c r="G15693" s="16"/>
      <c r="H15693"/>
      <c r="I15693"/>
    </row>
    <row r="15694" spans="5:9" s="17" customFormat="1" ht="12.75">
      <c r="E15694" s="19"/>
      <c r="G15694" s="16"/>
      <c r="H15694"/>
      <c r="I15694"/>
    </row>
    <row r="15695" spans="5:9" s="17" customFormat="1" ht="12.75">
      <c r="E15695" s="19"/>
      <c r="G15695" s="16"/>
      <c r="H15695"/>
      <c r="I15695"/>
    </row>
    <row r="15696" spans="5:9" s="17" customFormat="1" ht="12.75">
      <c r="E15696" s="19"/>
      <c r="G15696" s="16"/>
      <c r="H15696"/>
      <c r="I15696"/>
    </row>
    <row r="15697" spans="5:9" s="17" customFormat="1" ht="12.75">
      <c r="E15697" s="19"/>
      <c r="G15697" s="16"/>
      <c r="H15697"/>
      <c r="I15697"/>
    </row>
    <row r="15698" spans="5:9" s="17" customFormat="1" ht="12.75">
      <c r="E15698" s="19"/>
      <c r="G15698" s="16"/>
      <c r="H15698"/>
      <c r="I15698"/>
    </row>
    <row r="15699" spans="5:9" s="17" customFormat="1" ht="12.75">
      <c r="E15699" s="19"/>
      <c r="G15699" s="16"/>
      <c r="H15699"/>
      <c r="I15699"/>
    </row>
    <row r="15700" spans="5:9" s="17" customFormat="1" ht="12.75">
      <c r="E15700" s="19"/>
      <c r="G15700" s="16"/>
      <c r="H15700"/>
      <c r="I15700"/>
    </row>
    <row r="15701" spans="5:9" s="17" customFormat="1" ht="12.75">
      <c r="E15701" s="19"/>
      <c r="G15701" s="16"/>
      <c r="H15701"/>
      <c r="I15701"/>
    </row>
    <row r="15702" spans="5:9" s="17" customFormat="1" ht="12.75">
      <c r="E15702" s="19"/>
      <c r="G15702" s="16"/>
      <c r="H15702"/>
      <c r="I15702"/>
    </row>
    <row r="15703" spans="5:9" s="17" customFormat="1" ht="12.75">
      <c r="E15703" s="19"/>
      <c r="G15703" s="16"/>
      <c r="H15703"/>
      <c r="I15703"/>
    </row>
    <row r="15704" spans="5:9" s="17" customFormat="1" ht="12.75">
      <c r="E15704" s="19"/>
      <c r="G15704" s="16"/>
      <c r="H15704"/>
      <c r="I15704"/>
    </row>
    <row r="15705" spans="5:9" s="17" customFormat="1" ht="12.75">
      <c r="E15705" s="19"/>
      <c r="G15705" s="16"/>
      <c r="H15705"/>
      <c r="I15705"/>
    </row>
    <row r="15706" spans="5:9" s="17" customFormat="1" ht="12.75">
      <c r="E15706" s="19"/>
      <c r="G15706" s="16"/>
      <c r="H15706"/>
      <c r="I15706"/>
    </row>
    <row r="15707" spans="5:9" s="17" customFormat="1" ht="12.75">
      <c r="E15707" s="19"/>
      <c r="G15707" s="16"/>
      <c r="H15707"/>
      <c r="I15707"/>
    </row>
    <row r="15708" spans="5:9" s="17" customFormat="1" ht="12.75">
      <c r="E15708" s="19"/>
      <c r="G15708" s="16"/>
      <c r="H15708"/>
      <c r="I15708"/>
    </row>
    <row r="15709" spans="5:9" s="17" customFormat="1" ht="12.75">
      <c r="E15709" s="19"/>
      <c r="G15709" s="16"/>
      <c r="H15709"/>
      <c r="I15709"/>
    </row>
    <row r="15710" spans="5:9" s="17" customFormat="1" ht="12.75">
      <c r="E15710" s="19"/>
      <c r="G15710" s="16"/>
      <c r="H15710"/>
      <c r="I15710"/>
    </row>
    <row r="15711" spans="5:9" s="17" customFormat="1" ht="12.75">
      <c r="E15711" s="19"/>
      <c r="G15711" s="16"/>
      <c r="H15711"/>
      <c r="I15711"/>
    </row>
    <row r="15712" spans="5:9" s="17" customFormat="1" ht="12.75">
      <c r="E15712" s="19"/>
      <c r="G15712" s="16"/>
      <c r="H15712"/>
      <c r="I15712"/>
    </row>
    <row r="15713" spans="5:9" s="17" customFormat="1" ht="12.75">
      <c r="E15713" s="19"/>
      <c r="G15713" s="16"/>
      <c r="H15713"/>
      <c r="I15713"/>
    </row>
    <row r="15714" spans="5:9" s="17" customFormat="1" ht="12.75">
      <c r="E15714" s="19"/>
      <c r="G15714" s="16"/>
      <c r="H15714"/>
      <c r="I15714"/>
    </row>
    <row r="15715" spans="5:9" s="17" customFormat="1" ht="12.75">
      <c r="E15715" s="19"/>
      <c r="G15715" s="16"/>
      <c r="H15715"/>
      <c r="I15715"/>
    </row>
    <row r="15716" spans="5:9" s="17" customFormat="1" ht="12.75">
      <c r="E15716" s="19"/>
      <c r="G15716" s="16"/>
      <c r="H15716"/>
      <c r="I15716"/>
    </row>
    <row r="15717" spans="5:9" s="17" customFormat="1" ht="12.75">
      <c r="E15717" s="19"/>
      <c r="G15717" s="16"/>
      <c r="H15717"/>
      <c r="I15717"/>
    </row>
    <row r="15718" spans="5:9" s="17" customFormat="1" ht="12.75">
      <c r="E15718" s="19"/>
      <c r="G15718" s="16"/>
      <c r="H15718"/>
      <c r="I15718"/>
    </row>
    <row r="15719" spans="5:9" s="17" customFormat="1" ht="12.75">
      <c r="E15719" s="19"/>
      <c r="G15719" s="16"/>
      <c r="H15719"/>
      <c r="I15719"/>
    </row>
    <row r="15720" spans="5:9" s="17" customFormat="1" ht="12.75">
      <c r="E15720" s="19"/>
      <c r="G15720" s="16"/>
      <c r="H15720"/>
      <c r="I15720"/>
    </row>
    <row r="15721" spans="5:9" s="17" customFormat="1" ht="12.75">
      <c r="E15721" s="19"/>
      <c r="G15721" s="16"/>
      <c r="H15721"/>
      <c r="I15721"/>
    </row>
    <row r="15722" spans="5:9" s="17" customFormat="1" ht="12.75">
      <c r="E15722" s="19"/>
      <c r="G15722" s="16"/>
      <c r="H15722"/>
      <c r="I15722"/>
    </row>
    <row r="15723" spans="5:9" s="17" customFormat="1" ht="12.75">
      <c r="E15723" s="19"/>
      <c r="G15723" s="16"/>
      <c r="H15723"/>
      <c r="I15723"/>
    </row>
    <row r="15724" spans="5:9" s="17" customFormat="1" ht="12.75">
      <c r="E15724" s="19"/>
      <c r="G15724" s="16"/>
      <c r="H15724"/>
      <c r="I15724"/>
    </row>
    <row r="15725" spans="5:9" s="17" customFormat="1" ht="12.75">
      <c r="E15725" s="19"/>
      <c r="G15725" s="16"/>
      <c r="H15725"/>
      <c r="I15725"/>
    </row>
    <row r="15726" spans="5:9" s="17" customFormat="1" ht="12.75">
      <c r="E15726" s="19"/>
      <c r="G15726" s="16"/>
      <c r="H15726"/>
      <c r="I15726"/>
    </row>
    <row r="15727" spans="5:9" s="17" customFormat="1" ht="12.75">
      <c r="E15727" s="19"/>
      <c r="G15727" s="16"/>
      <c r="H15727"/>
      <c r="I15727"/>
    </row>
    <row r="15728" spans="5:9" s="17" customFormat="1" ht="12.75">
      <c r="E15728" s="19"/>
      <c r="G15728" s="16"/>
      <c r="H15728"/>
      <c r="I15728"/>
    </row>
    <row r="15729" spans="5:9" s="17" customFormat="1" ht="12.75">
      <c r="E15729" s="19"/>
      <c r="G15729" s="16"/>
      <c r="H15729"/>
      <c r="I15729"/>
    </row>
    <row r="15730" spans="5:9" s="17" customFormat="1" ht="12.75">
      <c r="E15730" s="19"/>
      <c r="G15730" s="16"/>
      <c r="H15730"/>
      <c r="I15730"/>
    </row>
    <row r="15731" spans="5:9" s="17" customFormat="1" ht="12.75">
      <c r="E15731" s="19"/>
      <c r="G15731" s="16"/>
      <c r="H15731"/>
      <c r="I15731"/>
    </row>
    <row r="15732" spans="5:9" s="17" customFormat="1" ht="12.75">
      <c r="E15732" s="19"/>
      <c r="G15732" s="16"/>
      <c r="H15732"/>
      <c r="I15732"/>
    </row>
    <row r="15733" spans="5:9" s="17" customFormat="1" ht="12.75">
      <c r="E15733" s="19"/>
      <c r="G15733" s="16"/>
      <c r="H15733"/>
      <c r="I15733"/>
    </row>
    <row r="15734" spans="5:9" s="17" customFormat="1" ht="12.75">
      <c r="E15734" s="19"/>
      <c r="G15734" s="16"/>
      <c r="H15734"/>
      <c r="I15734"/>
    </row>
    <row r="15735" spans="5:9" s="17" customFormat="1" ht="12.75">
      <c r="E15735" s="19"/>
      <c r="G15735" s="16"/>
      <c r="H15735"/>
      <c r="I15735"/>
    </row>
    <row r="15736" spans="5:9" s="17" customFormat="1" ht="12.75">
      <c r="E15736" s="19"/>
      <c r="G15736" s="16"/>
      <c r="H15736"/>
      <c r="I15736"/>
    </row>
    <row r="15737" spans="5:9" s="17" customFormat="1" ht="12.75">
      <c r="E15737" s="19"/>
      <c r="G15737" s="16"/>
      <c r="H15737"/>
      <c r="I15737"/>
    </row>
    <row r="15738" spans="5:9" s="17" customFormat="1" ht="12.75">
      <c r="E15738" s="19"/>
      <c r="G15738" s="16"/>
      <c r="H15738"/>
      <c r="I15738"/>
    </row>
    <row r="15739" spans="5:9" s="17" customFormat="1" ht="12.75">
      <c r="E15739" s="19"/>
      <c r="G15739" s="16"/>
      <c r="H15739"/>
      <c r="I15739"/>
    </row>
    <row r="15740" spans="5:9" s="17" customFormat="1" ht="12.75">
      <c r="E15740" s="19"/>
      <c r="G15740" s="16"/>
      <c r="H15740"/>
      <c r="I15740"/>
    </row>
    <row r="15741" spans="5:9" s="17" customFormat="1" ht="12.75">
      <c r="E15741" s="19"/>
      <c r="G15741" s="16"/>
      <c r="H15741"/>
      <c r="I15741"/>
    </row>
    <row r="15742" spans="5:9" s="17" customFormat="1" ht="12.75">
      <c r="E15742" s="19"/>
      <c r="G15742" s="16"/>
      <c r="H15742"/>
      <c r="I15742"/>
    </row>
    <row r="15743" spans="5:9" s="17" customFormat="1" ht="12.75">
      <c r="E15743" s="19"/>
      <c r="G15743" s="16"/>
      <c r="H15743"/>
      <c r="I15743"/>
    </row>
    <row r="15744" spans="5:9" s="17" customFormat="1" ht="12.75">
      <c r="E15744" s="19"/>
      <c r="G15744" s="16"/>
      <c r="H15744"/>
      <c r="I15744"/>
    </row>
    <row r="15745" spans="5:9" s="17" customFormat="1" ht="12.75">
      <c r="E15745" s="19"/>
      <c r="G15745" s="16"/>
      <c r="H15745"/>
      <c r="I15745"/>
    </row>
    <row r="15746" spans="5:9" s="17" customFormat="1" ht="12.75">
      <c r="E15746" s="19"/>
      <c r="G15746" s="16"/>
      <c r="H15746"/>
      <c r="I15746"/>
    </row>
    <row r="15747" spans="5:9" s="17" customFormat="1" ht="12.75">
      <c r="E15747" s="19"/>
      <c r="G15747" s="16"/>
      <c r="H15747"/>
      <c r="I15747"/>
    </row>
    <row r="15748" spans="5:9" s="17" customFormat="1" ht="12.75">
      <c r="E15748" s="19"/>
      <c r="G15748" s="16"/>
      <c r="H15748"/>
      <c r="I15748"/>
    </row>
    <row r="15749" spans="5:9" s="17" customFormat="1" ht="12.75">
      <c r="E15749" s="19"/>
      <c r="G15749" s="16"/>
      <c r="H15749"/>
      <c r="I15749"/>
    </row>
    <row r="15750" spans="5:9" s="17" customFormat="1" ht="12.75">
      <c r="E15750" s="19"/>
      <c r="G15750" s="16"/>
      <c r="H15750"/>
      <c r="I15750"/>
    </row>
    <row r="15751" spans="5:9" s="17" customFormat="1" ht="12.75">
      <c r="E15751" s="19"/>
      <c r="G15751" s="16"/>
      <c r="H15751"/>
      <c r="I15751"/>
    </row>
    <row r="15752" spans="5:9" s="17" customFormat="1" ht="12.75">
      <c r="E15752" s="19"/>
      <c r="G15752" s="16"/>
      <c r="H15752"/>
      <c r="I15752"/>
    </row>
    <row r="15753" spans="5:9" s="17" customFormat="1" ht="12.75">
      <c r="E15753" s="19"/>
      <c r="G15753" s="16"/>
      <c r="H15753"/>
      <c r="I15753"/>
    </row>
    <row r="15754" spans="5:9" s="17" customFormat="1" ht="12.75">
      <c r="E15754" s="19"/>
      <c r="G15754" s="16"/>
      <c r="H15754"/>
      <c r="I15754"/>
    </row>
    <row r="15755" spans="5:9" s="17" customFormat="1" ht="12.75">
      <c r="E15755" s="19"/>
      <c r="G15755" s="16"/>
      <c r="H15755"/>
      <c r="I15755"/>
    </row>
    <row r="15756" spans="5:9" s="17" customFormat="1" ht="12.75">
      <c r="E15756" s="19"/>
      <c r="G15756" s="16"/>
      <c r="H15756"/>
      <c r="I15756"/>
    </row>
    <row r="15757" spans="5:9" s="17" customFormat="1" ht="12.75">
      <c r="E15757" s="19"/>
      <c r="G15757" s="16"/>
      <c r="H15757"/>
      <c r="I15757"/>
    </row>
    <row r="15758" spans="5:9" s="17" customFormat="1" ht="12.75">
      <c r="E15758" s="19"/>
      <c r="G15758" s="16"/>
      <c r="H15758"/>
      <c r="I15758"/>
    </row>
    <row r="15759" spans="5:9" s="17" customFormat="1" ht="12.75">
      <c r="E15759" s="19"/>
      <c r="G15759" s="16"/>
      <c r="H15759"/>
      <c r="I15759"/>
    </row>
    <row r="15760" spans="5:9" s="17" customFormat="1" ht="12.75">
      <c r="E15760" s="19"/>
      <c r="G15760" s="16"/>
      <c r="H15760"/>
      <c r="I15760"/>
    </row>
    <row r="15761" spans="5:9" s="17" customFormat="1" ht="12.75">
      <c r="E15761" s="19"/>
      <c r="G15761" s="16"/>
      <c r="H15761"/>
      <c r="I15761"/>
    </row>
    <row r="15762" spans="5:9" s="17" customFormat="1" ht="12.75">
      <c r="E15762" s="19"/>
      <c r="G15762" s="16"/>
      <c r="H15762"/>
      <c r="I15762"/>
    </row>
    <row r="15763" spans="5:9" s="17" customFormat="1" ht="12.75">
      <c r="E15763" s="19"/>
      <c r="G15763" s="16"/>
      <c r="H15763"/>
      <c r="I15763"/>
    </row>
    <row r="15764" spans="5:9" s="17" customFormat="1" ht="12.75">
      <c r="E15764" s="19"/>
      <c r="G15764" s="16"/>
      <c r="H15764"/>
      <c r="I15764"/>
    </row>
    <row r="15765" spans="5:9" s="17" customFormat="1" ht="12.75">
      <c r="E15765" s="19"/>
      <c r="G15765" s="16"/>
      <c r="H15765"/>
      <c r="I15765"/>
    </row>
    <row r="15766" spans="5:9" s="17" customFormat="1" ht="12.75">
      <c r="E15766" s="19"/>
      <c r="G15766" s="16"/>
      <c r="H15766"/>
      <c r="I15766"/>
    </row>
    <row r="15767" spans="5:9" s="17" customFormat="1" ht="12.75">
      <c r="E15767" s="19"/>
      <c r="G15767" s="16"/>
      <c r="H15767"/>
      <c r="I15767"/>
    </row>
    <row r="15768" spans="5:9" s="17" customFormat="1" ht="12.75">
      <c r="E15768" s="19"/>
      <c r="G15768" s="16"/>
      <c r="H15768"/>
      <c r="I15768"/>
    </row>
    <row r="15769" spans="5:9" s="17" customFormat="1" ht="12.75">
      <c r="E15769" s="19"/>
      <c r="G15769" s="16"/>
      <c r="H15769"/>
      <c r="I15769"/>
    </row>
    <row r="15770" spans="5:9" s="17" customFormat="1" ht="12.75">
      <c r="E15770" s="19"/>
      <c r="G15770" s="16"/>
      <c r="H15770"/>
      <c r="I15770"/>
    </row>
    <row r="15771" spans="5:9" s="17" customFormat="1" ht="12.75">
      <c r="E15771" s="19"/>
      <c r="G15771" s="16"/>
      <c r="H15771"/>
      <c r="I15771"/>
    </row>
    <row r="15772" spans="5:9" s="17" customFormat="1" ht="12.75">
      <c r="E15772" s="19"/>
      <c r="G15772" s="16"/>
      <c r="H15772"/>
      <c r="I15772"/>
    </row>
    <row r="15773" spans="5:9" s="17" customFormat="1" ht="12.75">
      <c r="E15773" s="19"/>
      <c r="G15773" s="16"/>
      <c r="H15773"/>
      <c r="I15773"/>
    </row>
    <row r="15774" spans="5:9" s="17" customFormat="1" ht="12.75">
      <c r="E15774" s="19"/>
      <c r="G15774" s="16"/>
      <c r="H15774"/>
      <c r="I15774"/>
    </row>
    <row r="15775" spans="5:9" s="17" customFormat="1" ht="12.75">
      <c r="E15775" s="19"/>
      <c r="G15775" s="16"/>
      <c r="H15775"/>
      <c r="I15775"/>
    </row>
    <row r="15776" spans="5:9" s="17" customFormat="1" ht="12.75">
      <c r="E15776" s="19"/>
      <c r="G15776" s="16"/>
      <c r="H15776"/>
      <c r="I15776"/>
    </row>
    <row r="15777" spans="5:9" s="17" customFormat="1" ht="12.75">
      <c r="E15777" s="19"/>
      <c r="G15777" s="16"/>
      <c r="H15777"/>
      <c r="I15777"/>
    </row>
    <row r="15778" spans="5:9" s="17" customFormat="1" ht="12.75">
      <c r="E15778" s="19"/>
      <c r="G15778" s="16"/>
      <c r="H15778"/>
      <c r="I15778"/>
    </row>
    <row r="15779" spans="5:9" s="17" customFormat="1" ht="12.75">
      <c r="E15779" s="19"/>
      <c r="G15779" s="16"/>
      <c r="H15779"/>
      <c r="I15779"/>
    </row>
    <row r="15780" spans="5:9" s="17" customFormat="1" ht="12.75">
      <c r="E15780" s="19"/>
      <c r="G15780" s="16"/>
      <c r="H15780"/>
      <c r="I15780"/>
    </row>
    <row r="15781" spans="5:9" s="17" customFormat="1" ht="12.75">
      <c r="E15781" s="19"/>
      <c r="G15781" s="16"/>
      <c r="H15781"/>
      <c r="I15781"/>
    </row>
    <row r="15782" spans="5:9" s="17" customFormat="1" ht="12.75">
      <c r="E15782" s="19"/>
      <c r="G15782" s="16"/>
      <c r="H15782"/>
      <c r="I15782"/>
    </row>
    <row r="15783" spans="5:9" s="17" customFormat="1" ht="12.75">
      <c r="E15783" s="19"/>
      <c r="G15783" s="16"/>
      <c r="H15783"/>
      <c r="I15783"/>
    </row>
    <row r="15784" spans="5:9" s="17" customFormat="1" ht="12.75">
      <c r="E15784" s="19"/>
      <c r="G15784" s="16"/>
      <c r="H15784"/>
      <c r="I15784"/>
    </row>
    <row r="15785" spans="5:9" s="17" customFormat="1" ht="12.75">
      <c r="E15785" s="19"/>
      <c r="G15785" s="16"/>
      <c r="H15785"/>
      <c r="I15785"/>
    </row>
    <row r="15786" spans="5:9" s="17" customFormat="1" ht="12.75">
      <c r="E15786" s="19"/>
      <c r="G15786" s="16"/>
      <c r="H15786"/>
      <c r="I15786"/>
    </row>
    <row r="15787" spans="5:9" s="17" customFormat="1" ht="12.75">
      <c r="E15787" s="19"/>
      <c r="G15787" s="16"/>
      <c r="H15787"/>
      <c r="I15787"/>
    </row>
    <row r="15788" spans="5:9" s="17" customFormat="1" ht="12.75">
      <c r="E15788" s="19"/>
      <c r="G15788" s="16"/>
      <c r="H15788"/>
      <c r="I15788"/>
    </row>
    <row r="15789" spans="5:9" s="17" customFormat="1" ht="12.75">
      <c r="E15789" s="19"/>
      <c r="G15789" s="16"/>
      <c r="H15789"/>
      <c r="I15789"/>
    </row>
    <row r="15790" spans="5:9" s="17" customFormat="1" ht="12.75">
      <c r="E15790" s="19"/>
      <c r="G15790" s="16"/>
      <c r="H15790"/>
      <c r="I15790"/>
    </row>
    <row r="15791" spans="5:9" s="17" customFormat="1" ht="12.75">
      <c r="E15791" s="19"/>
      <c r="G15791" s="16"/>
      <c r="H15791"/>
      <c r="I15791"/>
    </row>
    <row r="15792" spans="5:9" s="17" customFormat="1" ht="12.75">
      <c r="E15792" s="19"/>
      <c r="G15792" s="16"/>
      <c r="H15792"/>
      <c r="I15792"/>
    </row>
    <row r="15793" spans="5:9" s="17" customFormat="1" ht="12.75">
      <c r="E15793" s="19"/>
      <c r="G15793" s="16"/>
      <c r="H15793"/>
      <c r="I15793"/>
    </row>
    <row r="15794" spans="5:9" s="17" customFormat="1" ht="12.75">
      <c r="E15794" s="19"/>
      <c r="G15794" s="16"/>
      <c r="H15794"/>
      <c r="I15794"/>
    </row>
    <row r="15795" spans="5:9" s="17" customFormat="1" ht="12.75">
      <c r="E15795" s="19"/>
      <c r="G15795" s="16"/>
      <c r="H15795"/>
      <c r="I15795"/>
    </row>
    <row r="15796" spans="5:9" s="17" customFormat="1" ht="12.75">
      <c r="E15796" s="19"/>
      <c r="G15796" s="16"/>
      <c r="H15796"/>
      <c r="I15796"/>
    </row>
    <row r="15797" spans="5:9" s="17" customFormat="1" ht="12.75">
      <c r="E15797" s="19"/>
      <c r="G15797" s="16"/>
      <c r="H15797"/>
      <c r="I15797"/>
    </row>
    <row r="15798" spans="5:9" s="17" customFormat="1" ht="12.75">
      <c r="E15798" s="19"/>
      <c r="G15798" s="16"/>
      <c r="H15798"/>
      <c r="I15798"/>
    </row>
    <row r="15799" spans="5:9" s="17" customFormat="1" ht="12.75">
      <c r="E15799" s="19"/>
      <c r="G15799" s="16"/>
      <c r="H15799"/>
      <c r="I15799"/>
    </row>
    <row r="15800" spans="5:9" s="17" customFormat="1" ht="12.75">
      <c r="E15800" s="19"/>
      <c r="G15800" s="16"/>
      <c r="H15800"/>
      <c r="I15800"/>
    </row>
    <row r="15801" spans="5:9" s="17" customFormat="1" ht="12.75">
      <c r="E15801" s="19"/>
      <c r="G15801" s="16"/>
      <c r="H15801"/>
      <c r="I15801"/>
    </row>
    <row r="15802" spans="5:9" s="17" customFormat="1" ht="12.75">
      <c r="E15802" s="19"/>
      <c r="G15802" s="16"/>
      <c r="H15802"/>
      <c r="I15802"/>
    </row>
    <row r="15803" spans="5:9" s="17" customFormat="1" ht="12.75">
      <c r="E15803" s="19"/>
      <c r="G15803" s="16"/>
      <c r="H15803"/>
      <c r="I15803"/>
    </row>
    <row r="15804" spans="5:9" s="17" customFormat="1" ht="12.75">
      <c r="E15804" s="19"/>
      <c r="G15804" s="16"/>
      <c r="H15804"/>
      <c r="I15804"/>
    </row>
    <row r="15805" spans="5:9" s="17" customFormat="1" ht="12.75">
      <c r="E15805" s="19"/>
      <c r="G15805" s="16"/>
      <c r="H15805"/>
      <c r="I15805"/>
    </row>
    <row r="15806" spans="5:9" s="17" customFormat="1" ht="12.75">
      <c r="E15806" s="19"/>
      <c r="G15806" s="16"/>
      <c r="H15806"/>
      <c r="I15806"/>
    </row>
    <row r="15807" spans="5:9" s="17" customFormat="1" ht="12.75">
      <c r="E15807" s="19"/>
      <c r="G15807" s="16"/>
      <c r="H15807"/>
      <c r="I15807"/>
    </row>
    <row r="15808" spans="5:9" s="17" customFormat="1" ht="12.75">
      <c r="E15808" s="19"/>
      <c r="G15808" s="16"/>
      <c r="H15808"/>
      <c r="I15808"/>
    </row>
    <row r="15809" spans="5:9" s="17" customFormat="1" ht="12.75">
      <c r="E15809" s="19"/>
      <c r="G15809" s="16"/>
      <c r="H15809"/>
      <c r="I15809"/>
    </row>
    <row r="15810" spans="5:9" s="17" customFormat="1" ht="12.75">
      <c r="E15810" s="19"/>
      <c r="G15810" s="16"/>
      <c r="H15810"/>
      <c r="I15810"/>
    </row>
    <row r="15811" spans="5:9" s="17" customFormat="1" ht="12.75">
      <c r="E15811" s="19"/>
      <c r="G15811" s="16"/>
      <c r="H15811"/>
      <c r="I15811"/>
    </row>
    <row r="15812" spans="5:9" s="17" customFormat="1" ht="12.75">
      <c r="E15812" s="19"/>
      <c r="G15812" s="16"/>
      <c r="H15812"/>
      <c r="I15812"/>
    </row>
    <row r="15813" spans="5:9" s="17" customFormat="1" ht="12.75">
      <c r="E15813" s="19"/>
      <c r="G15813" s="16"/>
      <c r="H15813"/>
      <c r="I15813"/>
    </row>
    <row r="15814" spans="5:9" s="17" customFormat="1" ht="12.75">
      <c r="E15814" s="19"/>
      <c r="G15814" s="16"/>
      <c r="H15814"/>
      <c r="I15814"/>
    </row>
    <row r="15815" spans="5:9" s="17" customFormat="1" ht="12.75">
      <c r="E15815" s="19"/>
      <c r="G15815" s="16"/>
      <c r="H15815"/>
      <c r="I15815"/>
    </row>
    <row r="15816" spans="5:9" s="17" customFormat="1" ht="12.75">
      <c r="E15816" s="19"/>
      <c r="G15816" s="16"/>
      <c r="H15816"/>
      <c r="I15816"/>
    </row>
    <row r="15817" spans="5:9" s="17" customFormat="1" ht="12.75">
      <c r="E15817" s="19"/>
      <c r="G15817" s="16"/>
      <c r="H15817"/>
      <c r="I15817"/>
    </row>
    <row r="15818" spans="5:9" s="17" customFormat="1" ht="12.75">
      <c r="E15818" s="19"/>
      <c r="G15818" s="16"/>
      <c r="H15818"/>
      <c r="I15818"/>
    </row>
    <row r="15819" spans="5:9" s="17" customFormat="1" ht="12.75">
      <c r="E15819" s="19"/>
      <c r="G15819" s="16"/>
      <c r="H15819"/>
      <c r="I15819"/>
    </row>
    <row r="15820" spans="5:9" s="17" customFormat="1" ht="12.75">
      <c r="E15820" s="19"/>
      <c r="G15820" s="16"/>
      <c r="H15820"/>
      <c r="I15820"/>
    </row>
    <row r="15821" spans="5:9" s="17" customFormat="1" ht="12.75">
      <c r="E15821" s="19"/>
      <c r="G15821" s="16"/>
      <c r="H15821"/>
      <c r="I15821"/>
    </row>
    <row r="15822" spans="5:9" s="17" customFormat="1" ht="12.75">
      <c r="E15822" s="19"/>
      <c r="G15822" s="16"/>
      <c r="H15822"/>
      <c r="I15822"/>
    </row>
    <row r="15823" spans="5:9" s="17" customFormat="1" ht="12.75">
      <c r="E15823" s="19"/>
      <c r="G15823" s="16"/>
      <c r="H15823"/>
      <c r="I15823"/>
    </row>
    <row r="15824" spans="5:9" s="17" customFormat="1" ht="12.75">
      <c r="E15824" s="19"/>
      <c r="G15824" s="16"/>
      <c r="H15824"/>
      <c r="I15824"/>
    </row>
    <row r="15825" spans="5:9" s="17" customFormat="1" ht="12.75">
      <c r="E15825" s="19"/>
      <c r="G15825" s="16"/>
      <c r="H15825"/>
      <c r="I15825"/>
    </row>
    <row r="15826" spans="5:9" s="17" customFormat="1" ht="12.75">
      <c r="E15826" s="19"/>
      <c r="G15826" s="16"/>
      <c r="H15826"/>
      <c r="I15826"/>
    </row>
    <row r="15827" spans="5:9" s="17" customFormat="1" ht="12.75">
      <c r="E15827" s="19"/>
      <c r="G15827" s="16"/>
      <c r="H15827"/>
      <c r="I15827"/>
    </row>
    <row r="15828" spans="5:9" s="17" customFormat="1" ht="12.75">
      <c r="E15828" s="19"/>
      <c r="G15828" s="16"/>
      <c r="H15828"/>
      <c r="I15828"/>
    </row>
    <row r="15829" spans="5:9" s="17" customFormat="1" ht="12.75">
      <c r="E15829" s="19"/>
      <c r="G15829" s="16"/>
      <c r="H15829"/>
      <c r="I15829"/>
    </row>
    <row r="15830" spans="5:9" s="17" customFormat="1" ht="12.75">
      <c r="E15830" s="19"/>
      <c r="G15830" s="16"/>
      <c r="H15830"/>
      <c r="I15830"/>
    </row>
    <row r="15831" spans="5:9" s="17" customFormat="1" ht="12.75">
      <c r="E15831" s="19"/>
      <c r="G15831" s="16"/>
      <c r="H15831"/>
      <c r="I15831"/>
    </row>
    <row r="15832" spans="5:9" s="17" customFormat="1" ht="12.75">
      <c r="E15832" s="19"/>
      <c r="G15832" s="16"/>
      <c r="H15832"/>
      <c r="I15832"/>
    </row>
    <row r="15833" spans="5:9" s="17" customFormat="1" ht="12.75">
      <c r="E15833" s="19"/>
      <c r="G15833" s="16"/>
      <c r="H15833"/>
      <c r="I15833"/>
    </row>
    <row r="15834" spans="5:9" s="17" customFormat="1" ht="12.75">
      <c r="E15834" s="19"/>
      <c r="G15834" s="16"/>
      <c r="H15834"/>
      <c r="I15834"/>
    </row>
    <row r="15835" spans="5:9" s="17" customFormat="1" ht="12.75">
      <c r="E15835" s="19"/>
      <c r="G15835" s="16"/>
      <c r="H15835"/>
      <c r="I15835"/>
    </row>
    <row r="15836" spans="5:9" s="17" customFormat="1" ht="12.75">
      <c r="E15836" s="19"/>
      <c r="G15836" s="16"/>
      <c r="H15836"/>
      <c r="I15836"/>
    </row>
    <row r="15837" spans="5:9" s="17" customFormat="1" ht="12.75">
      <c r="E15837" s="19"/>
      <c r="G15837" s="16"/>
      <c r="H15837"/>
      <c r="I15837"/>
    </row>
    <row r="15838" spans="5:9" s="17" customFormat="1" ht="12.75">
      <c r="E15838" s="19"/>
      <c r="G15838" s="16"/>
      <c r="H15838"/>
      <c r="I15838"/>
    </row>
    <row r="15839" spans="5:9" s="17" customFormat="1" ht="12.75">
      <c r="E15839" s="19"/>
      <c r="G15839" s="16"/>
      <c r="H15839"/>
      <c r="I15839"/>
    </row>
    <row r="15840" spans="5:9" s="17" customFormat="1" ht="12.75">
      <c r="E15840" s="19"/>
      <c r="G15840" s="16"/>
      <c r="H15840"/>
      <c r="I15840"/>
    </row>
    <row r="15841" spans="5:9" s="17" customFormat="1" ht="12.75">
      <c r="E15841" s="19"/>
      <c r="G15841" s="16"/>
      <c r="H15841"/>
      <c r="I15841"/>
    </row>
    <row r="15842" spans="5:9" s="17" customFormat="1" ht="12.75">
      <c r="E15842" s="19"/>
      <c r="G15842" s="16"/>
      <c r="H15842"/>
      <c r="I15842"/>
    </row>
    <row r="15843" spans="5:9" s="17" customFormat="1" ht="12.75">
      <c r="E15843" s="19"/>
      <c r="G15843" s="16"/>
      <c r="H15843"/>
      <c r="I15843"/>
    </row>
    <row r="15844" spans="5:9" s="17" customFormat="1" ht="12.75">
      <c r="E15844" s="19"/>
      <c r="G15844" s="16"/>
      <c r="H15844"/>
      <c r="I15844"/>
    </row>
    <row r="15845" spans="5:9" s="17" customFormat="1" ht="12.75">
      <c r="E15845" s="19"/>
      <c r="G15845" s="16"/>
      <c r="H15845"/>
      <c r="I15845"/>
    </row>
    <row r="15846" spans="5:9" s="17" customFormat="1" ht="12.75">
      <c r="E15846" s="19"/>
      <c r="G15846" s="16"/>
      <c r="H15846"/>
      <c r="I15846"/>
    </row>
    <row r="15847" spans="5:9" s="17" customFormat="1" ht="12.75">
      <c r="E15847" s="19"/>
      <c r="G15847" s="16"/>
      <c r="H15847"/>
      <c r="I15847"/>
    </row>
    <row r="15848" spans="5:9" s="17" customFormat="1" ht="12.75">
      <c r="E15848" s="19"/>
      <c r="G15848" s="16"/>
      <c r="H15848"/>
      <c r="I15848"/>
    </row>
    <row r="15849" spans="5:9" s="17" customFormat="1" ht="12.75">
      <c r="E15849" s="19"/>
      <c r="G15849" s="16"/>
      <c r="H15849"/>
      <c r="I15849"/>
    </row>
    <row r="15850" spans="5:9" s="17" customFormat="1" ht="12.75">
      <c r="E15850" s="19"/>
      <c r="G15850" s="16"/>
      <c r="H15850"/>
      <c r="I15850"/>
    </row>
    <row r="15851" spans="5:9" s="17" customFormat="1" ht="12.75">
      <c r="E15851" s="19"/>
      <c r="G15851" s="16"/>
      <c r="H15851"/>
      <c r="I15851"/>
    </row>
    <row r="15852" spans="5:9" s="17" customFormat="1" ht="12.75">
      <c r="E15852" s="19"/>
      <c r="G15852" s="16"/>
      <c r="H15852"/>
      <c r="I15852"/>
    </row>
    <row r="15853" spans="5:9" s="17" customFormat="1" ht="12.75">
      <c r="E15853" s="19"/>
      <c r="G15853" s="16"/>
      <c r="H15853"/>
      <c r="I15853"/>
    </row>
    <row r="15854" spans="5:9" s="17" customFormat="1" ht="12.75">
      <c r="E15854" s="19"/>
      <c r="G15854" s="16"/>
      <c r="H15854"/>
      <c r="I15854"/>
    </row>
    <row r="15855" spans="5:9" s="17" customFormat="1" ht="12.75">
      <c r="E15855" s="19"/>
      <c r="G15855" s="16"/>
      <c r="H15855"/>
      <c r="I15855"/>
    </row>
    <row r="15856" spans="5:9" s="17" customFormat="1" ht="12.75">
      <c r="E15856" s="19"/>
      <c r="G15856" s="16"/>
      <c r="H15856"/>
      <c r="I15856"/>
    </row>
    <row r="15857" spans="5:9" s="17" customFormat="1" ht="12.75">
      <c r="E15857" s="19"/>
      <c r="G15857" s="16"/>
      <c r="H15857"/>
      <c r="I15857"/>
    </row>
    <row r="15858" spans="5:9" s="17" customFormat="1" ht="12.75">
      <c r="E15858" s="19"/>
      <c r="G15858" s="16"/>
      <c r="H15858"/>
      <c r="I15858"/>
    </row>
    <row r="15859" spans="5:9" s="17" customFormat="1" ht="12.75">
      <c r="E15859" s="19"/>
      <c r="G15859" s="16"/>
      <c r="H15859"/>
      <c r="I15859"/>
    </row>
    <row r="15860" spans="5:9" s="17" customFormat="1" ht="12.75">
      <c r="E15860" s="19"/>
      <c r="G15860" s="16"/>
      <c r="H15860"/>
      <c r="I15860"/>
    </row>
    <row r="15861" spans="5:9" s="17" customFormat="1" ht="12.75">
      <c r="E15861" s="19"/>
      <c r="G15861" s="16"/>
      <c r="H15861"/>
      <c r="I15861"/>
    </row>
    <row r="15862" spans="5:9" s="17" customFormat="1" ht="12.75">
      <c r="E15862" s="19"/>
      <c r="G15862" s="16"/>
      <c r="H15862"/>
      <c r="I15862"/>
    </row>
    <row r="15863" spans="5:9" s="17" customFormat="1" ht="12.75">
      <c r="E15863" s="19"/>
      <c r="G15863" s="16"/>
      <c r="H15863"/>
      <c r="I15863"/>
    </row>
    <row r="15864" spans="5:9" s="17" customFormat="1" ht="12.75">
      <c r="E15864" s="19"/>
      <c r="G15864" s="16"/>
      <c r="H15864"/>
      <c r="I15864"/>
    </row>
    <row r="15865" spans="5:9" s="17" customFormat="1" ht="12.75">
      <c r="E15865" s="19"/>
      <c r="G15865" s="16"/>
      <c r="H15865"/>
      <c r="I15865"/>
    </row>
    <row r="15866" spans="5:9" s="17" customFormat="1" ht="12.75">
      <c r="E15866" s="19"/>
      <c r="G15866" s="16"/>
      <c r="H15866"/>
      <c r="I15866"/>
    </row>
    <row r="15867" spans="5:9" s="17" customFormat="1" ht="12.75">
      <c r="E15867" s="19"/>
      <c r="G15867" s="16"/>
      <c r="H15867"/>
      <c r="I15867"/>
    </row>
    <row r="15868" spans="5:9" s="17" customFormat="1" ht="12.75">
      <c r="E15868" s="19"/>
      <c r="G15868" s="16"/>
      <c r="H15868"/>
      <c r="I15868"/>
    </row>
    <row r="15869" spans="5:9" s="17" customFormat="1" ht="12.75">
      <c r="E15869" s="19"/>
      <c r="G15869" s="16"/>
      <c r="H15869"/>
      <c r="I15869"/>
    </row>
    <row r="15870" spans="5:9" s="17" customFormat="1" ht="12.75">
      <c r="E15870" s="19"/>
      <c r="G15870" s="16"/>
      <c r="H15870"/>
      <c r="I15870"/>
    </row>
    <row r="15871" spans="5:9" s="17" customFormat="1" ht="12.75">
      <c r="E15871" s="19"/>
      <c r="G15871" s="16"/>
      <c r="H15871"/>
      <c r="I15871"/>
    </row>
    <row r="15872" spans="5:9" s="17" customFormat="1" ht="12.75">
      <c r="E15872" s="19"/>
      <c r="G15872" s="16"/>
      <c r="H15872"/>
      <c r="I15872"/>
    </row>
    <row r="15873" spans="5:9" s="17" customFormat="1" ht="12.75">
      <c r="E15873" s="19"/>
      <c r="G15873" s="16"/>
      <c r="H15873"/>
      <c r="I15873"/>
    </row>
    <row r="15874" spans="5:9" s="17" customFormat="1" ht="12.75">
      <c r="E15874" s="19"/>
      <c r="G15874" s="16"/>
      <c r="H15874"/>
      <c r="I15874"/>
    </row>
    <row r="15875" spans="5:9" s="17" customFormat="1" ht="12.75">
      <c r="E15875" s="19"/>
      <c r="G15875" s="16"/>
      <c r="H15875"/>
      <c r="I15875"/>
    </row>
    <row r="15876" spans="5:9" s="17" customFormat="1" ht="12.75">
      <c r="E15876" s="19"/>
      <c r="G15876" s="16"/>
      <c r="H15876"/>
      <c r="I15876"/>
    </row>
    <row r="15877" spans="5:9" s="17" customFormat="1" ht="12.75">
      <c r="E15877" s="19"/>
      <c r="G15877" s="16"/>
      <c r="H15877"/>
      <c r="I15877"/>
    </row>
    <row r="15878" spans="5:9" s="17" customFormat="1" ht="12.75">
      <c r="E15878" s="19"/>
      <c r="G15878" s="16"/>
      <c r="H15878"/>
      <c r="I15878"/>
    </row>
    <row r="15879" spans="5:9" s="17" customFormat="1" ht="12.75">
      <c r="E15879" s="19"/>
      <c r="G15879" s="16"/>
      <c r="H15879"/>
      <c r="I15879"/>
    </row>
    <row r="15880" spans="5:9" s="17" customFormat="1" ht="12.75">
      <c r="E15880" s="19"/>
      <c r="G15880" s="16"/>
      <c r="H15880"/>
      <c r="I15880"/>
    </row>
    <row r="15881" spans="5:9" s="17" customFormat="1" ht="12.75">
      <c r="E15881" s="19"/>
      <c r="G15881" s="16"/>
      <c r="H15881"/>
      <c r="I15881"/>
    </row>
    <row r="15882" spans="5:9" s="17" customFormat="1" ht="12.75">
      <c r="E15882" s="19"/>
      <c r="G15882" s="16"/>
      <c r="H15882"/>
      <c r="I15882"/>
    </row>
    <row r="15883" spans="5:9" s="17" customFormat="1" ht="12.75">
      <c r="E15883" s="19"/>
      <c r="G15883" s="16"/>
      <c r="H15883"/>
      <c r="I15883"/>
    </row>
    <row r="15884" spans="5:9" s="17" customFormat="1" ht="12.75">
      <c r="E15884" s="19"/>
      <c r="G15884" s="16"/>
      <c r="H15884"/>
      <c r="I15884"/>
    </row>
    <row r="15885" spans="5:9" s="17" customFormat="1" ht="12.75">
      <c r="E15885" s="19"/>
      <c r="G15885" s="16"/>
      <c r="H15885"/>
      <c r="I15885"/>
    </row>
    <row r="15886" spans="5:9" s="17" customFormat="1" ht="12.75">
      <c r="E15886" s="19"/>
      <c r="G15886" s="16"/>
      <c r="H15886"/>
      <c r="I15886"/>
    </row>
    <row r="15887" spans="5:9" s="17" customFormat="1" ht="12.75">
      <c r="E15887" s="19"/>
      <c r="G15887" s="16"/>
      <c r="H15887"/>
      <c r="I15887"/>
    </row>
    <row r="15888" spans="5:9" s="17" customFormat="1" ht="12.75">
      <c r="E15888" s="19"/>
      <c r="G15888" s="16"/>
      <c r="H15888"/>
      <c r="I15888"/>
    </row>
    <row r="15889" spans="5:9" s="17" customFormat="1" ht="12.75">
      <c r="E15889" s="19"/>
      <c r="G15889" s="16"/>
      <c r="H15889"/>
      <c r="I15889"/>
    </row>
    <row r="15890" spans="5:9" s="17" customFormat="1" ht="12.75">
      <c r="E15890" s="19"/>
      <c r="G15890" s="16"/>
      <c r="H15890"/>
      <c r="I15890"/>
    </row>
    <row r="15891" spans="5:9" s="17" customFormat="1" ht="12.75">
      <c r="E15891" s="19"/>
      <c r="G15891" s="16"/>
      <c r="H15891"/>
      <c r="I15891"/>
    </row>
    <row r="15892" spans="5:9" s="17" customFormat="1" ht="12.75">
      <c r="E15892" s="19"/>
      <c r="G15892" s="16"/>
      <c r="H15892"/>
      <c r="I15892"/>
    </row>
    <row r="15893" spans="5:9" s="17" customFormat="1" ht="12.75">
      <c r="E15893" s="19"/>
      <c r="G15893" s="16"/>
      <c r="H15893"/>
      <c r="I15893"/>
    </row>
    <row r="15894" spans="5:9" s="17" customFormat="1" ht="12.75">
      <c r="E15894" s="19"/>
      <c r="G15894" s="16"/>
      <c r="H15894"/>
      <c r="I15894"/>
    </row>
    <row r="15895" spans="5:9" s="17" customFormat="1" ht="12.75">
      <c r="E15895" s="19"/>
      <c r="G15895" s="16"/>
      <c r="H15895"/>
      <c r="I15895"/>
    </row>
    <row r="15896" spans="5:9" s="17" customFormat="1" ht="12.75">
      <c r="E15896" s="19"/>
      <c r="G15896" s="16"/>
      <c r="H15896"/>
      <c r="I15896"/>
    </row>
    <row r="15897" spans="5:9" s="17" customFormat="1" ht="12.75">
      <c r="E15897" s="19"/>
      <c r="G15897" s="16"/>
      <c r="H15897"/>
      <c r="I15897"/>
    </row>
    <row r="15898" spans="5:9" s="17" customFormat="1" ht="12.75">
      <c r="E15898" s="19"/>
      <c r="G15898" s="16"/>
      <c r="H15898"/>
      <c r="I15898"/>
    </row>
    <row r="15899" spans="5:9" s="17" customFormat="1" ht="12.75">
      <c r="E15899" s="19"/>
      <c r="G15899" s="16"/>
      <c r="H15899"/>
      <c r="I15899"/>
    </row>
    <row r="15900" spans="5:9" s="17" customFormat="1" ht="12.75">
      <c r="E15900" s="19"/>
      <c r="G15900" s="16"/>
      <c r="H15900"/>
      <c r="I15900"/>
    </row>
    <row r="15901" spans="5:9" s="17" customFormat="1" ht="12.75">
      <c r="E15901" s="19"/>
      <c r="G15901" s="16"/>
      <c r="H15901"/>
      <c r="I15901"/>
    </row>
    <row r="15902" spans="5:9" s="17" customFormat="1" ht="12.75">
      <c r="E15902" s="19"/>
      <c r="G15902" s="16"/>
      <c r="H15902"/>
      <c r="I15902"/>
    </row>
    <row r="15903" spans="5:9" s="17" customFormat="1" ht="12.75">
      <c r="E15903" s="19"/>
      <c r="G15903" s="16"/>
      <c r="H15903"/>
      <c r="I15903"/>
    </row>
    <row r="15904" spans="5:9" s="17" customFormat="1" ht="12.75">
      <c r="E15904" s="19"/>
      <c r="G15904" s="16"/>
      <c r="H15904"/>
      <c r="I15904"/>
    </row>
    <row r="15905" spans="5:9" s="17" customFormat="1" ht="12.75">
      <c r="E15905" s="19"/>
      <c r="G15905" s="16"/>
      <c r="H15905"/>
      <c r="I15905"/>
    </row>
    <row r="15906" spans="5:9" s="17" customFormat="1" ht="12.75">
      <c r="E15906" s="19"/>
      <c r="G15906" s="16"/>
      <c r="H15906"/>
      <c r="I15906"/>
    </row>
    <row r="15907" spans="5:9" s="17" customFormat="1" ht="12.75">
      <c r="E15907" s="19"/>
      <c r="G15907" s="16"/>
      <c r="H15907"/>
      <c r="I15907"/>
    </row>
    <row r="15908" spans="5:9" s="17" customFormat="1" ht="12.75">
      <c r="E15908" s="19"/>
      <c r="G15908" s="16"/>
      <c r="H15908"/>
      <c r="I15908"/>
    </row>
    <row r="15909" spans="5:9" s="17" customFormat="1" ht="12.75">
      <c r="E15909" s="19"/>
      <c r="G15909" s="16"/>
      <c r="H15909"/>
      <c r="I15909"/>
    </row>
    <row r="15910" spans="5:9" s="17" customFormat="1" ht="12.75">
      <c r="E15910" s="19"/>
      <c r="G15910" s="16"/>
      <c r="H15910"/>
      <c r="I15910"/>
    </row>
    <row r="15911" spans="5:9" s="17" customFormat="1" ht="12.75">
      <c r="E15911" s="19"/>
      <c r="G15911" s="16"/>
      <c r="H15911"/>
      <c r="I15911"/>
    </row>
    <row r="15912" spans="5:9" s="17" customFormat="1" ht="12.75">
      <c r="E15912" s="19"/>
      <c r="G15912" s="16"/>
      <c r="H15912"/>
      <c r="I15912"/>
    </row>
    <row r="15913" spans="5:9" s="17" customFormat="1" ht="12.75">
      <c r="E15913" s="19"/>
      <c r="G15913" s="16"/>
      <c r="H15913"/>
      <c r="I15913"/>
    </row>
    <row r="15914" spans="5:9" s="17" customFormat="1" ht="12.75">
      <c r="E15914" s="19"/>
      <c r="G15914" s="16"/>
      <c r="H15914"/>
      <c r="I15914"/>
    </row>
    <row r="15915" spans="5:9" s="17" customFormat="1" ht="12.75">
      <c r="E15915" s="19"/>
      <c r="G15915" s="16"/>
      <c r="H15915"/>
      <c r="I15915"/>
    </row>
    <row r="15916" spans="5:9" s="17" customFormat="1" ht="12.75">
      <c r="E15916" s="19"/>
      <c r="G15916" s="16"/>
      <c r="H15916"/>
      <c r="I15916"/>
    </row>
    <row r="15917" spans="5:9" s="17" customFormat="1" ht="12.75">
      <c r="E15917" s="19"/>
      <c r="G15917" s="16"/>
      <c r="H15917"/>
      <c r="I15917"/>
    </row>
    <row r="15918" spans="5:9" s="17" customFormat="1" ht="12.75">
      <c r="E15918" s="19"/>
      <c r="G15918" s="16"/>
      <c r="H15918"/>
      <c r="I15918"/>
    </row>
    <row r="15919" spans="5:9" s="17" customFormat="1" ht="12.75">
      <c r="E15919" s="19"/>
      <c r="G15919" s="16"/>
      <c r="H15919"/>
      <c r="I15919"/>
    </row>
    <row r="15920" spans="5:9" s="17" customFormat="1" ht="12.75">
      <c r="E15920" s="19"/>
      <c r="G15920" s="16"/>
      <c r="H15920"/>
      <c r="I15920"/>
    </row>
    <row r="15921" spans="5:9" s="17" customFormat="1" ht="12.75">
      <c r="E15921" s="19"/>
      <c r="G15921" s="16"/>
      <c r="H15921"/>
      <c r="I15921"/>
    </row>
    <row r="15922" spans="5:9" s="17" customFormat="1" ht="12.75">
      <c r="E15922" s="19"/>
      <c r="G15922" s="16"/>
      <c r="H15922"/>
      <c r="I15922"/>
    </row>
    <row r="15923" spans="5:9" s="17" customFormat="1" ht="12.75">
      <c r="E15923" s="19"/>
      <c r="G15923" s="16"/>
      <c r="H15923"/>
      <c r="I15923"/>
    </row>
    <row r="15924" spans="5:9" s="17" customFormat="1" ht="12.75">
      <c r="E15924" s="19"/>
      <c r="G15924" s="16"/>
      <c r="H15924"/>
      <c r="I15924"/>
    </row>
    <row r="15925" spans="5:9" s="17" customFormat="1" ht="12.75">
      <c r="E15925" s="19"/>
      <c r="G15925" s="16"/>
      <c r="H15925"/>
      <c r="I15925"/>
    </row>
    <row r="15926" spans="5:9" s="17" customFormat="1" ht="12.75">
      <c r="E15926" s="19"/>
      <c r="G15926" s="16"/>
      <c r="H15926"/>
      <c r="I15926"/>
    </row>
    <row r="15927" spans="5:9" s="17" customFormat="1" ht="12.75">
      <c r="E15927" s="19"/>
      <c r="G15927" s="16"/>
      <c r="H15927"/>
      <c r="I15927"/>
    </row>
    <row r="15928" spans="5:9" s="17" customFormat="1" ht="12.75">
      <c r="E15928" s="19"/>
      <c r="G15928" s="16"/>
      <c r="H15928"/>
      <c r="I15928"/>
    </row>
    <row r="15929" spans="5:9" s="17" customFormat="1" ht="12.75">
      <c r="E15929" s="19"/>
      <c r="G15929" s="16"/>
      <c r="H15929"/>
      <c r="I15929"/>
    </row>
    <row r="15930" spans="5:9" s="17" customFormat="1" ht="12.75">
      <c r="E15930" s="19"/>
      <c r="G15930" s="16"/>
      <c r="H15930"/>
      <c r="I15930"/>
    </row>
    <row r="15931" spans="5:9" s="17" customFormat="1" ht="12.75">
      <c r="E15931" s="19"/>
      <c r="G15931" s="16"/>
      <c r="H15931"/>
      <c r="I15931"/>
    </row>
    <row r="15932" spans="5:9" s="17" customFormat="1" ht="12.75">
      <c r="E15932" s="19"/>
      <c r="G15932" s="16"/>
      <c r="H15932"/>
      <c r="I15932"/>
    </row>
    <row r="15933" spans="5:9" s="17" customFormat="1" ht="12.75">
      <c r="E15933" s="19"/>
      <c r="G15933" s="16"/>
      <c r="H15933"/>
      <c r="I15933"/>
    </row>
    <row r="15934" spans="5:9" s="17" customFormat="1" ht="12.75">
      <c r="E15934" s="19"/>
      <c r="G15934" s="16"/>
      <c r="H15934"/>
      <c r="I15934"/>
    </row>
    <row r="15935" spans="5:9" s="17" customFormat="1" ht="12.75">
      <c r="E15935" s="19"/>
      <c r="G15935" s="16"/>
      <c r="H15935"/>
      <c r="I15935"/>
    </row>
    <row r="15936" spans="5:9" s="17" customFormat="1" ht="12.75">
      <c r="E15936" s="19"/>
      <c r="G15936" s="16"/>
      <c r="H15936"/>
      <c r="I15936"/>
    </row>
    <row r="15937" spans="5:9" s="17" customFormat="1" ht="12.75">
      <c r="E15937" s="19"/>
      <c r="G15937" s="16"/>
      <c r="H15937"/>
      <c r="I15937"/>
    </row>
    <row r="15938" spans="5:9" s="17" customFormat="1" ht="12.75">
      <c r="E15938" s="19"/>
      <c r="G15938" s="16"/>
      <c r="H15938"/>
      <c r="I15938"/>
    </row>
    <row r="15939" spans="5:9" s="17" customFormat="1" ht="12.75">
      <c r="E15939" s="19"/>
      <c r="G15939" s="16"/>
      <c r="H15939"/>
      <c r="I15939"/>
    </row>
    <row r="15940" spans="5:9" s="17" customFormat="1" ht="12.75">
      <c r="E15940" s="19"/>
      <c r="G15940" s="16"/>
      <c r="H15940"/>
      <c r="I15940"/>
    </row>
    <row r="15941" spans="5:9" s="17" customFormat="1" ht="12.75">
      <c r="E15941" s="19"/>
      <c r="G15941" s="16"/>
      <c r="H15941"/>
      <c r="I15941"/>
    </row>
    <row r="15942" spans="5:9" s="17" customFormat="1" ht="12.75">
      <c r="E15942" s="19"/>
      <c r="G15942" s="16"/>
      <c r="H15942"/>
      <c r="I15942"/>
    </row>
    <row r="15943" spans="5:9" s="17" customFormat="1" ht="12.75">
      <c r="E15943" s="19"/>
      <c r="G15943" s="16"/>
      <c r="H15943"/>
      <c r="I15943"/>
    </row>
    <row r="15944" spans="5:9" s="17" customFormat="1" ht="12.75">
      <c r="E15944" s="19"/>
      <c r="G15944" s="16"/>
      <c r="H15944"/>
      <c r="I15944"/>
    </row>
    <row r="15945" spans="5:9" s="17" customFormat="1" ht="12.75">
      <c r="E15945" s="19"/>
      <c r="G15945" s="16"/>
      <c r="H15945"/>
      <c r="I15945"/>
    </row>
    <row r="15946" spans="5:9" s="17" customFormat="1" ht="12.75">
      <c r="E15946" s="19"/>
      <c r="G15946" s="16"/>
      <c r="H15946"/>
      <c r="I15946"/>
    </row>
    <row r="15947" spans="5:9" s="17" customFormat="1" ht="12.75">
      <c r="E15947" s="19"/>
      <c r="G15947" s="16"/>
      <c r="H15947"/>
      <c r="I15947"/>
    </row>
    <row r="15948" spans="5:9" s="17" customFormat="1" ht="12.75">
      <c r="E15948" s="19"/>
      <c r="G15948" s="16"/>
      <c r="H15948"/>
      <c r="I15948"/>
    </row>
    <row r="15949" spans="5:9" s="17" customFormat="1" ht="12.75">
      <c r="E15949" s="19"/>
      <c r="G15949" s="16"/>
      <c r="H15949"/>
      <c r="I15949"/>
    </row>
    <row r="15950" spans="5:9" s="17" customFormat="1" ht="12.75">
      <c r="E15950" s="19"/>
      <c r="G15950" s="16"/>
      <c r="H15950"/>
      <c r="I15950"/>
    </row>
    <row r="15951" spans="5:9" s="17" customFormat="1" ht="12.75">
      <c r="E15951" s="19"/>
      <c r="G15951" s="16"/>
      <c r="H15951"/>
      <c r="I15951"/>
    </row>
    <row r="15952" spans="5:9" s="17" customFormat="1" ht="12.75">
      <c r="E15952" s="19"/>
      <c r="G15952" s="16"/>
      <c r="H15952"/>
      <c r="I15952"/>
    </row>
    <row r="15953" spans="5:9" s="17" customFormat="1" ht="12.75">
      <c r="E15953" s="19"/>
      <c r="G15953" s="16"/>
      <c r="H15953"/>
      <c r="I15953"/>
    </row>
    <row r="15954" spans="5:9" s="17" customFormat="1" ht="12.75">
      <c r="E15954" s="19"/>
      <c r="G15954" s="16"/>
      <c r="H15954"/>
      <c r="I15954"/>
    </row>
    <row r="15955" spans="5:9" s="17" customFormat="1" ht="12.75">
      <c r="E15955" s="19"/>
      <c r="G15955" s="16"/>
      <c r="H15955"/>
      <c r="I15955"/>
    </row>
    <row r="15956" spans="5:9" s="17" customFormat="1" ht="12.75">
      <c r="E15956" s="19"/>
      <c r="G15956" s="16"/>
      <c r="H15956"/>
      <c r="I15956"/>
    </row>
    <row r="15957" spans="5:9" s="17" customFormat="1" ht="12.75">
      <c r="E15957" s="19"/>
      <c r="G15957" s="16"/>
      <c r="H15957"/>
      <c r="I15957"/>
    </row>
    <row r="15958" spans="5:9" s="17" customFormat="1" ht="12.75">
      <c r="E15958" s="19"/>
      <c r="G15958" s="16"/>
      <c r="H15958"/>
      <c r="I15958"/>
    </row>
    <row r="15959" spans="5:9" s="17" customFormat="1" ht="12.75">
      <c r="E15959" s="19"/>
      <c r="G15959" s="16"/>
      <c r="H15959"/>
      <c r="I15959"/>
    </row>
    <row r="15960" spans="5:9" s="17" customFormat="1" ht="12.75">
      <c r="E15960" s="19"/>
      <c r="G15960" s="16"/>
      <c r="H15960"/>
      <c r="I15960"/>
    </row>
    <row r="15961" spans="5:9" s="17" customFormat="1" ht="12.75">
      <c r="E15961" s="19"/>
      <c r="G15961" s="16"/>
      <c r="H15961"/>
      <c r="I15961"/>
    </row>
    <row r="15962" spans="5:9" s="17" customFormat="1" ht="12.75">
      <c r="E15962" s="19"/>
      <c r="G15962" s="16"/>
      <c r="H15962"/>
      <c r="I15962"/>
    </row>
    <row r="15963" spans="5:9" s="17" customFormat="1" ht="12.75">
      <c r="E15963" s="19"/>
      <c r="G15963" s="16"/>
      <c r="H15963"/>
      <c r="I15963"/>
    </row>
    <row r="15964" spans="5:9" s="17" customFormat="1" ht="12.75">
      <c r="E15964" s="19"/>
      <c r="G15964" s="16"/>
      <c r="H15964"/>
      <c r="I15964"/>
    </row>
    <row r="15965" spans="5:9" s="17" customFormat="1" ht="12.75">
      <c r="E15965" s="19"/>
      <c r="G15965" s="16"/>
      <c r="H15965"/>
      <c r="I15965"/>
    </row>
    <row r="15966" spans="5:9" s="17" customFormat="1" ht="12.75">
      <c r="E15966" s="19"/>
      <c r="G15966" s="16"/>
      <c r="H15966"/>
      <c r="I15966"/>
    </row>
    <row r="15967" spans="5:9" s="17" customFormat="1" ht="12.75">
      <c r="E15967" s="19"/>
      <c r="G15967" s="16"/>
      <c r="H15967"/>
      <c r="I15967"/>
    </row>
    <row r="15968" spans="5:9" s="17" customFormat="1" ht="12.75">
      <c r="E15968" s="19"/>
      <c r="G15968" s="16"/>
      <c r="H15968"/>
      <c r="I15968"/>
    </row>
    <row r="15969" spans="5:9" s="17" customFormat="1" ht="12.75">
      <c r="E15969" s="19"/>
      <c r="G15969" s="16"/>
      <c r="H15969"/>
      <c r="I15969"/>
    </row>
    <row r="15970" spans="5:9" s="17" customFormat="1" ht="12.75">
      <c r="E15970" s="19"/>
      <c r="G15970" s="16"/>
      <c r="H15970"/>
      <c r="I15970"/>
    </row>
    <row r="15971" spans="5:9" s="17" customFormat="1" ht="12.75">
      <c r="E15971" s="19"/>
      <c r="G15971" s="16"/>
      <c r="H15971"/>
      <c r="I15971"/>
    </row>
    <row r="15972" spans="5:9" s="17" customFormat="1" ht="12.75">
      <c r="E15972" s="19"/>
      <c r="G15972" s="16"/>
      <c r="H15972"/>
      <c r="I15972"/>
    </row>
    <row r="15973" spans="5:9" s="17" customFormat="1" ht="12.75">
      <c r="E15973" s="19"/>
      <c r="G15973" s="16"/>
      <c r="H15973"/>
      <c r="I15973"/>
    </row>
    <row r="15974" spans="5:9" s="17" customFormat="1" ht="12.75">
      <c r="E15974" s="19"/>
      <c r="G15974" s="16"/>
      <c r="H15974"/>
      <c r="I15974"/>
    </row>
    <row r="15975" spans="5:9" s="17" customFormat="1" ht="12.75">
      <c r="E15975" s="19"/>
      <c r="G15975" s="16"/>
      <c r="H15975"/>
      <c r="I15975"/>
    </row>
    <row r="15976" spans="5:9" s="17" customFormat="1" ht="12.75">
      <c r="E15976" s="19"/>
      <c r="G15976" s="16"/>
      <c r="H15976"/>
      <c r="I15976"/>
    </row>
    <row r="15977" spans="5:9" s="17" customFormat="1" ht="12.75">
      <c r="E15977" s="19"/>
      <c r="G15977" s="16"/>
      <c r="H15977"/>
      <c r="I15977"/>
    </row>
    <row r="15978" spans="5:9" s="17" customFormat="1" ht="12.75">
      <c r="E15978" s="19"/>
      <c r="G15978" s="16"/>
      <c r="H15978"/>
      <c r="I15978"/>
    </row>
    <row r="15979" spans="5:9" s="17" customFormat="1" ht="12.75">
      <c r="E15979" s="19"/>
      <c r="G15979" s="16"/>
      <c r="H15979"/>
      <c r="I15979"/>
    </row>
    <row r="15980" spans="5:9" s="17" customFormat="1" ht="12.75">
      <c r="E15980" s="19"/>
      <c r="G15980" s="16"/>
      <c r="H15980"/>
      <c r="I15980"/>
    </row>
    <row r="15981" spans="5:9" s="17" customFormat="1" ht="12.75">
      <c r="E15981" s="19"/>
      <c r="G15981" s="16"/>
      <c r="H15981"/>
      <c r="I15981"/>
    </row>
    <row r="15982" spans="5:9" s="17" customFormat="1" ht="12.75">
      <c r="E15982" s="19"/>
      <c r="G15982" s="16"/>
      <c r="H15982"/>
      <c r="I15982"/>
    </row>
    <row r="15983" spans="5:9" s="17" customFormat="1" ht="12.75">
      <c r="E15983" s="19"/>
      <c r="G15983" s="16"/>
      <c r="H15983"/>
      <c r="I15983"/>
    </row>
    <row r="15984" spans="5:9" s="17" customFormat="1" ht="12.75">
      <c r="E15984" s="19"/>
      <c r="G15984" s="16"/>
      <c r="H15984"/>
      <c r="I15984"/>
    </row>
    <row r="15985" spans="5:9" s="17" customFormat="1" ht="12.75">
      <c r="E15985" s="19"/>
      <c r="G15985" s="16"/>
      <c r="H15985"/>
      <c r="I15985"/>
    </row>
    <row r="15986" spans="5:9" s="17" customFormat="1" ht="12.75">
      <c r="E15986" s="19"/>
      <c r="G15986" s="16"/>
      <c r="H15986"/>
      <c r="I15986"/>
    </row>
    <row r="15987" spans="5:9" s="17" customFormat="1" ht="12.75">
      <c r="E15987" s="19"/>
      <c r="G15987" s="16"/>
      <c r="H15987"/>
      <c r="I15987"/>
    </row>
    <row r="15988" spans="5:9" s="17" customFormat="1" ht="12.75">
      <c r="E15988" s="19"/>
      <c r="G15988" s="16"/>
      <c r="H15988"/>
      <c r="I15988"/>
    </row>
    <row r="15989" spans="5:9" s="17" customFormat="1" ht="12.75">
      <c r="E15989" s="19"/>
      <c r="G15989" s="16"/>
      <c r="H15989"/>
      <c r="I15989"/>
    </row>
    <row r="15990" spans="5:9" s="17" customFormat="1" ht="12.75">
      <c r="E15990" s="19"/>
      <c r="G15990" s="16"/>
      <c r="H15990"/>
      <c r="I15990"/>
    </row>
    <row r="15991" spans="5:9" s="17" customFormat="1" ht="12.75">
      <c r="E15991" s="19"/>
      <c r="G15991" s="16"/>
      <c r="H15991"/>
      <c r="I15991"/>
    </row>
    <row r="15992" spans="5:9" s="17" customFormat="1" ht="12.75">
      <c r="E15992" s="19"/>
      <c r="G15992" s="16"/>
      <c r="H15992"/>
      <c r="I15992"/>
    </row>
    <row r="15993" spans="5:9" s="17" customFormat="1" ht="12.75">
      <c r="E15993" s="19"/>
      <c r="G15993" s="16"/>
      <c r="H15993"/>
      <c r="I15993"/>
    </row>
    <row r="15994" spans="5:9" s="17" customFormat="1" ht="12.75">
      <c r="E15994" s="19"/>
      <c r="G15994" s="16"/>
      <c r="H15994"/>
      <c r="I15994"/>
    </row>
    <row r="15995" spans="5:9" s="17" customFormat="1" ht="12.75">
      <c r="E15995" s="19"/>
      <c r="G15995" s="16"/>
      <c r="H15995"/>
      <c r="I15995"/>
    </row>
    <row r="15996" spans="5:9" s="17" customFormat="1" ht="12.75">
      <c r="E15996" s="19"/>
      <c r="G15996" s="16"/>
      <c r="H15996"/>
      <c r="I15996"/>
    </row>
    <row r="15997" spans="5:9" s="17" customFormat="1" ht="12.75">
      <c r="E15997" s="19"/>
      <c r="G15997" s="16"/>
      <c r="H15997"/>
      <c r="I15997"/>
    </row>
    <row r="15998" spans="5:9" s="17" customFormat="1" ht="12.75">
      <c r="E15998" s="19"/>
      <c r="G15998" s="16"/>
      <c r="H15998"/>
      <c r="I15998"/>
    </row>
    <row r="15999" spans="5:9" s="17" customFormat="1" ht="12.75">
      <c r="E15999" s="19"/>
      <c r="G15999" s="16"/>
      <c r="H15999"/>
      <c r="I15999"/>
    </row>
    <row r="16000" spans="5:9" s="17" customFormat="1" ht="12.75">
      <c r="E16000" s="19"/>
      <c r="G16000" s="16"/>
      <c r="H16000"/>
      <c r="I16000"/>
    </row>
    <row r="16001" spans="5:9" s="17" customFormat="1" ht="12.75">
      <c r="E16001" s="19"/>
      <c r="G16001" s="16"/>
      <c r="H16001"/>
      <c r="I16001"/>
    </row>
    <row r="16002" spans="5:9" s="17" customFormat="1" ht="12.75">
      <c r="E16002" s="19"/>
      <c r="G16002" s="16"/>
      <c r="H16002"/>
      <c r="I16002"/>
    </row>
    <row r="16003" spans="5:9" s="17" customFormat="1" ht="12.75">
      <c r="E16003" s="19"/>
      <c r="G16003" s="16"/>
      <c r="H16003"/>
      <c r="I16003"/>
    </row>
    <row r="16004" spans="5:9" s="17" customFormat="1" ht="12.75">
      <c r="E16004" s="19"/>
      <c r="G16004" s="16"/>
      <c r="H16004"/>
      <c r="I16004"/>
    </row>
    <row r="16005" spans="5:9" s="17" customFormat="1" ht="12.75">
      <c r="E16005" s="19"/>
      <c r="G16005" s="16"/>
      <c r="H16005"/>
      <c r="I16005"/>
    </row>
    <row r="16006" spans="5:9" s="17" customFormat="1" ht="12.75">
      <c r="E16006" s="19"/>
      <c r="G16006" s="16"/>
      <c r="H16006"/>
      <c r="I16006"/>
    </row>
    <row r="16007" spans="5:9" s="17" customFormat="1" ht="12.75">
      <c r="E16007" s="19"/>
      <c r="G16007" s="16"/>
      <c r="H16007"/>
      <c r="I16007"/>
    </row>
    <row r="16008" spans="5:9" s="17" customFormat="1" ht="12.75">
      <c r="E16008" s="19"/>
      <c r="G16008" s="16"/>
      <c r="H16008"/>
      <c r="I16008"/>
    </row>
    <row r="16009" spans="5:9" s="17" customFormat="1" ht="12.75">
      <c r="E16009" s="19"/>
      <c r="G16009" s="16"/>
      <c r="H16009"/>
      <c r="I16009"/>
    </row>
    <row r="16010" spans="5:9" s="17" customFormat="1" ht="12.75">
      <c r="E16010" s="19"/>
      <c r="G16010" s="16"/>
      <c r="H16010"/>
      <c r="I16010"/>
    </row>
    <row r="16011" spans="5:9" s="17" customFormat="1" ht="12.75">
      <c r="E16011" s="19"/>
      <c r="G16011" s="16"/>
      <c r="H16011"/>
      <c r="I16011"/>
    </row>
    <row r="16012" spans="5:9" s="17" customFormat="1" ht="12.75">
      <c r="E16012" s="19"/>
      <c r="G16012" s="16"/>
      <c r="H16012"/>
      <c r="I16012"/>
    </row>
    <row r="16013" spans="5:9" s="17" customFormat="1" ht="12.75">
      <c r="E16013" s="19"/>
      <c r="G16013" s="16"/>
      <c r="H16013"/>
      <c r="I16013"/>
    </row>
    <row r="16014" spans="5:9" s="17" customFormat="1" ht="12.75">
      <c r="E16014" s="19"/>
      <c r="G16014" s="16"/>
      <c r="H16014"/>
      <c r="I16014"/>
    </row>
    <row r="16015" spans="5:9" s="17" customFormat="1" ht="12.75">
      <c r="E16015" s="19"/>
      <c r="G16015" s="16"/>
      <c r="H16015"/>
      <c r="I16015"/>
    </row>
    <row r="16016" spans="5:9" s="17" customFormat="1" ht="12.75">
      <c r="E16016" s="19"/>
      <c r="G16016" s="16"/>
      <c r="H16016"/>
      <c r="I16016"/>
    </row>
    <row r="16017" spans="5:9" s="17" customFormat="1" ht="12.75">
      <c r="E16017" s="19"/>
      <c r="G16017" s="16"/>
      <c r="H16017"/>
      <c r="I16017"/>
    </row>
    <row r="16018" spans="5:9" s="17" customFormat="1" ht="12.75">
      <c r="E16018" s="19"/>
      <c r="G16018" s="16"/>
      <c r="H16018"/>
      <c r="I16018"/>
    </row>
    <row r="16019" spans="5:9" s="17" customFormat="1" ht="12.75">
      <c r="E16019" s="19"/>
      <c r="G16019" s="16"/>
      <c r="H16019"/>
      <c r="I16019"/>
    </row>
    <row r="16020" spans="5:9" s="17" customFormat="1" ht="12.75">
      <c r="E16020" s="19"/>
      <c r="G16020" s="16"/>
      <c r="H16020"/>
      <c r="I16020"/>
    </row>
    <row r="16021" spans="5:9" s="17" customFormat="1" ht="12.75">
      <c r="E16021" s="19"/>
      <c r="G16021" s="16"/>
      <c r="H16021"/>
      <c r="I16021"/>
    </row>
    <row r="16022" spans="5:9" s="17" customFormat="1" ht="12.75">
      <c r="E16022" s="19"/>
      <c r="G16022" s="16"/>
      <c r="H16022"/>
      <c r="I16022"/>
    </row>
    <row r="16023" spans="5:9" s="17" customFormat="1" ht="12.75">
      <c r="E16023" s="19"/>
      <c r="G16023" s="16"/>
      <c r="H16023"/>
      <c r="I16023"/>
    </row>
    <row r="16024" spans="5:9" s="17" customFormat="1" ht="12.75">
      <c r="E16024" s="19"/>
      <c r="G16024" s="16"/>
      <c r="H16024"/>
      <c r="I16024"/>
    </row>
    <row r="16025" spans="5:9" s="17" customFormat="1" ht="12.75">
      <c r="E16025" s="19"/>
      <c r="G16025" s="16"/>
      <c r="H16025"/>
      <c r="I16025"/>
    </row>
    <row r="16026" spans="5:9" s="17" customFormat="1" ht="12.75">
      <c r="E16026" s="19"/>
      <c r="G16026" s="16"/>
      <c r="H16026"/>
      <c r="I16026"/>
    </row>
    <row r="16027" spans="5:9" s="17" customFormat="1" ht="12.75">
      <c r="E16027" s="19"/>
      <c r="G16027" s="16"/>
      <c r="H16027"/>
      <c r="I16027"/>
    </row>
    <row r="16028" spans="5:9" s="17" customFormat="1" ht="12.75">
      <c r="E16028" s="19"/>
      <c r="G16028" s="16"/>
      <c r="H16028"/>
      <c r="I16028"/>
    </row>
    <row r="16029" spans="5:9" s="17" customFormat="1" ht="12.75">
      <c r="E16029" s="19"/>
      <c r="G16029" s="16"/>
      <c r="H16029"/>
      <c r="I16029"/>
    </row>
    <row r="16030" spans="5:9" s="17" customFormat="1" ht="12.75">
      <c r="E16030" s="19"/>
      <c r="G16030" s="16"/>
      <c r="H16030"/>
      <c r="I16030"/>
    </row>
    <row r="16031" spans="5:9" s="17" customFormat="1" ht="12.75">
      <c r="E16031" s="19"/>
      <c r="G16031" s="16"/>
      <c r="H16031"/>
      <c r="I16031"/>
    </row>
    <row r="16032" spans="5:9" s="17" customFormat="1" ht="12.75">
      <c r="E16032" s="19"/>
      <c r="G16032" s="16"/>
      <c r="H16032"/>
      <c r="I16032"/>
    </row>
    <row r="16033" spans="5:9" s="17" customFormat="1" ht="12.75">
      <c r="E16033" s="19"/>
      <c r="G16033" s="16"/>
      <c r="H16033"/>
      <c r="I16033"/>
    </row>
    <row r="16034" spans="5:9" s="17" customFormat="1" ht="12.75">
      <c r="E16034" s="19"/>
      <c r="G16034" s="16"/>
      <c r="H16034"/>
      <c r="I16034"/>
    </row>
    <row r="16035" spans="5:9" s="17" customFormat="1" ht="12.75">
      <c r="E16035" s="19"/>
      <c r="G16035" s="16"/>
      <c r="H16035"/>
      <c r="I16035"/>
    </row>
    <row r="16036" spans="5:9" s="17" customFormat="1" ht="12.75">
      <c r="E16036" s="19"/>
      <c r="G16036" s="16"/>
      <c r="H16036"/>
      <c r="I16036"/>
    </row>
    <row r="16037" spans="5:9" s="17" customFormat="1" ht="12.75">
      <c r="E16037" s="19"/>
      <c r="G16037" s="16"/>
      <c r="H16037"/>
      <c r="I16037"/>
    </row>
    <row r="16038" spans="5:9" s="17" customFormat="1" ht="12.75">
      <c r="E16038" s="19"/>
      <c r="G16038" s="16"/>
      <c r="H16038"/>
      <c r="I16038"/>
    </row>
    <row r="16039" spans="5:9" s="17" customFormat="1" ht="12.75">
      <c r="E16039" s="19"/>
      <c r="G16039" s="16"/>
      <c r="H16039"/>
      <c r="I16039"/>
    </row>
    <row r="16040" spans="5:9" s="17" customFormat="1" ht="12.75">
      <c r="E16040" s="19"/>
      <c r="G16040" s="16"/>
      <c r="H16040"/>
      <c r="I16040"/>
    </row>
    <row r="16041" spans="5:9" s="17" customFormat="1" ht="12.75">
      <c r="E16041" s="19"/>
      <c r="G16041" s="16"/>
      <c r="H16041"/>
      <c r="I16041"/>
    </row>
    <row r="16042" spans="5:9" s="17" customFormat="1" ht="12.75">
      <c r="E16042" s="19"/>
      <c r="G16042" s="16"/>
      <c r="H16042"/>
      <c r="I16042"/>
    </row>
    <row r="16043" spans="5:9" s="17" customFormat="1" ht="12.75">
      <c r="E16043" s="19"/>
      <c r="G16043" s="16"/>
      <c r="H16043"/>
      <c r="I16043"/>
    </row>
    <row r="16044" spans="5:9" s="17" customFormat="1" ht="12.75">
      <c r="E16044" s="19"/>
      <c r="G16044" s="16"/>
      <c r="H16044"/>
      <c r="I16044"/>
    </row>
    <row r="16045" spans="5:9" s="17" customFormat="1" ht="12.75">
      <c r="E16045" s="19"/>
      <c r="G16045" s="16"/>
      <c r="H16045"/>
      <c r="I16045"/>
    </row>
    <row r="16046" spans="5:9" s="17" customFormat="1" ht="12.75">
      <c r="E16046" s="19"/>
      <c r="G16046" s="16"/>
      <c r="H16046"/>
      <c r="I16046"/>
    </row>
    <row r="16047" spans="5:9" s="17" customFormat="1" ht="12.75">
      <c r="E16047" s="19"/>
      <c r="G16047" s="16"/>
      <c r="H16047"/>
      <c r="I16047"/>
    </row>
    <row r="16048" spans="5:9" s="17" customFormat="1" ht="12.75">
      <c r="E16048" s="19"/>
      <c r="G16048" s="16"/>
      <c r="H16048"/>
      <c r="I16048"/>
    </row>
    <row r="16049" spans="5:9" s="17" customFormat="1" ht="12.75">
      <c r="E16049" s="19"/>
      <c r="G16049" s="16"/>
      <c r="H16049"/>
      <c r="I16049"/>
    </row>
    <row r="16050" spans="5:9" s="17" customFormat="1" ht="12.75">
      <c r="E16050" s="19"/>
      <c r="G16050" s="16"/>
      <c r="H16050"/>
      <c r="I16050"/>
    </row>
    <row r="16051" spans="5:9" s="17" customFormat="1" ht="12.75">
      <c r="E16051" s="19"/>
      <c r="G16051" s="16"/>
      <c r="H16051"/>
      <c r="I16051"/>
    </row>
    <row r="16052" spans="5:9" s="17" customFormat="1" ht="12.75">
      <c r="E16052" s="19"/>
      <c r="G16052" s="16"/>
      <c r="H16052"/>
      <c r="I16052"/>
    </row>
    <row r="16053" spans="5:9" s="17" customFormat="1" ht="12.75">
      <c r="E16053" s="19"/>
      <c r="G16053" s="16"/>
      <c r="H16053"/>
      <c r="I16053"/>
    </row>
    <row r="16054" spans="5:9" s="17" customFormat="1" ht="12.75">
      <c r="E16054" s="19"/>
      <c r="G16054" s="16"/>
      <c r="H16054"/>
      <c r="I16054"/>
    </row>
    <row r="16055" spans="5:9" s="17" customFormat="1" ht="12.75">
      <c r="E16055" s="19"/>
      <c r="G16055" s="16"/>
      <c r="H16055"/>
      <c r="I16055"/>
    </row>
    <row r="16056" spans="5:9" s="17" customFormat="1" ht="12.75">
      <c r="E16056" s="19"/>
      <c r="G16056" s="16"/>
      <c r="H16056"/>
      <c r="I16056"/>
    </row>
    <row r="16057" spans="5:9" s="17" customFormat="1" ht="12.75">
      <c r="E16057" s="19"/>
      <c r="G16057" s="16"/>
      <c r="H16057"/>
      <c r="I16057"/>
    </row>
    <row r="16058" spans="5:9" s="17" customFormat="1" ht="12.75">
      <c r="E16058" s="19"/>
      <c r="G16058" s="16"/>
      <c r="H16058"/>
      <c r="I16058"/>
    </row>
    <row r="16059" spans="5:9" s="17" customFormat="1" ht="12.75">
      <c r="E16059" s="19"/>
      <c r="G16059" s="16"/>
      <c r="H16059"/>
      <c r="I16059"/>
    </row>
    <row r="16060" spans="5:9" s="17" customFormat="1" ht="12.75">
      <c r="E16060" s="19"/>
      <c r="G16060" s="16"/>
      <c r="H16060"/>
      <c r="I16060"/>
    </row>
    <row r="16061" spans="5:9" s="17" customFormat="1" ht="12.75">
      <c r="E16061" s="19"/>
      <c r="G16061" s="16"/>
      <c r="H16061"/>
      <c r="I16061"/>
    </row>
    <row r="16062" spans="5:9" s="17" customFormat="1" ht="12.75">
      <c r="E16062" s="19"/>
      <c r="G16062" s="16"/>
      <c r="H16062"/>
      <c r="I16062"/>
    </row>
    <row r="16063" spans="5:9" s="17" customFormat="1" ht="12.75">
      <c r="E16063" s="19"/>
      <c r="G16063" s="16"/>
      <c r="H16063"/>
      <c r="I16063"/>
    </row>
    <row r="16064" spans="5:9" s="17" customFormat="1" ht="12.75">
      <c r="E16064" s="19"/>
      <c r="G16064" s="16"/>
      <c r="H16064"/>
      <c r="I16064"/>
    </row>
    <row r="16065" spans="5:9" s="17" customFormat="1" ht="12.75">
      <c r="E16065" s="19"/>
      <c r="G16065" s="16"/>
      <c r="H16065"/>
      <c r="I16065"/>
    </row>
    <row r="16066" spans="5:9" s="17" customFormat="1" ht="12.75">
      <c r="E16066" s="19"/>
      <c r="G16066" s="16"/>
      <c r="H16066"/>
      <c r="I16066"/>
    </row>
    <row r="16067" spans="5:9" s="17" customFormat="1" ht="12.75">
      <c r="E16067" s="19"/>
      <c r="G16067" s="16"/>
      <c r="H16067"/>
      <c r="I16067"/>
    </row>
    <row r="16068" spans="5:9" s="17" customFormat="1" ht="12.75">
      <c r="E16068" s="19"/>
      <c r="G16068" s="16"/>
      <c r="H16068"/>
      <c r="I16068"/>
    </row>
    <row r="16069" spans="5:9" s="17" customFormat="1" ht="12.75">
      <c r="E16069" s="19"/>
      <c r="G16069" s="16"/>
      <c r="H16069"/>
      <c r="I16069"/>
    </row>
    <row r="16070" spans="5:9" s="17" customFormat="1" ht="12.75">
      <c r="E16070" s="19"/>
      <c r="G16070" s="16"/>
      <c r="H16070"/>
      <c r="I16070"/>
    </row>
    <row r="16071" spans="5:9" s="17" customFormat="1" ht="12.75">
      <c r="E16071" s="19"/>
      <c r="G16071" s="16"/>
      <c r="H16071"/>
      <c r="I16071"/>
    </row>
    <row r="16072" spans="5:9" s="17" customFormat="1" ht="12.75">
      <c r="E16072" s="19"/>
      <c r="G16072" s="16"/>
      <c r="H16072"/>
      <c r="I16072"/>
    </row>
    <row r="16073" spans="5:9" s="17" customFormat="1" ht="12.75">
      <c r="E16073" s="19"/>
      <c r="G16073" s="16"/>
      <c r="H16073"/>
      <c r="I16073"/>
    </row>
    <row r="16074" spans="5:9" s="17" customFormat="1" ht="12.75">
      <c r="E16074" s="19"/>
      <c r="G16074" s="16"/>
      <c r="H16074"/>
      <c r="I16074"/>
    </row>
    <row r="16075" spans="5:9" s="17" customFormat="1" ht="12.75">
      <c r="E16075" s="19"/>
      <c r="G16075" s="16"/>
      <c r="H16075"/>
      <c r="I16075"/>
    </row>
    <row r="16076" spans="5:9" s="17" customFormat="1" ht="12.75">
      <c r="E16076" s="19"/>
      <c r="G16076" s="16"/>
      <c r="H16076"/>
      <c r="I16076"/>
    </row>
    <row r="16077" spans="5:9" s="17" customFormat="1" ht="12.75">
      <c r="E16077" s="19"/>
      <c r="G16077" s="16"/>
      <c r="H16077"/>
      <c r="I16077"/>
    </row>
    <row r="16078" spans="5:9" s="17" customFormat="1" ht="12.75">
      <c r="E16078" s="19"/>
      <c r="G16078" s="16"/>
      <c r="H16078"/>
      <c r="I16078"/>
    </row>
    <row r="16079" spans="5:9" s="17" customFormat="1" ht="12.75">
      <c r="E16079" s="19"/>
      <c r="G16079" s="16"/>
      <c r="H16079"/>
      <c r="I16079"/>
    </row>
    <row r="16080" spans="5:9" s="17" customFormat="1" ht="12.75">
      <c r="E16080" s="19"/>
      <c r="G16080" s="16"/>
      <c r="H16080"/>
      <c r="I16080"/>
    </row>
    <row r="16081" spans="5:9" s="17" customFormat="1" ht="12.75">
      <c r="E16081" s="19"/>
      <c r="G16081" s="16"/>
      <c r="H16081"/>
      <c r="I16081"/>
    </row>
    <row r="16082" spans="5:9" s="17" customFormat="1" ht="12.75">
      <c r="E16082" s="19"/>
      <c r="G16082" s="16"/>
      <c r="H16082"/>
      <c r="I16082"/>
    </row>
    <row r="16083" spans="5:9" s="17" customFormat="1" ht="12.75">
      <c r="E16083" s="19"/>
      <c r="G16083" s="16"/>
      <c r="H16083"/>
      <c r="I16083"/>
    </row>
    <row r="16084" spans="5:9" s="17" customFormat="1" ht="12.75">
      <c r="E16084" s="19"/>
      <c r="G16084" s="16"/>
      <c r="H16084"/>
      <c r="I16084"/>
    </row>
    <row r="16085" spans="5:9" s="17" customFormat="1" ht="12.75">
      <c r="E16085" s="19"/>
      <c r="G16085" s="16"/>
      <c r="H16085"/>
      <c r="I16085"/>
    </row>
    <row r="16086" spans="5:9" s="17" customFormat="1" ht="12.75">
      <c r="E16086" s="19"/>
      <c r="G16086" s="16"/>
      <c r="H16086"/>
      <c r="I16086"/>
    </row>
    <row r="16087" spans="5:9" s="17" customFormat="1" ht="12.75">
      <c r="E16087" s="19"/>
      <c r="G16087" s="16"/>
      <c r="H16087"/>
      <c r="I16087"/>
    </row>
    <row r="16088" spans="5:9" s="17" customFormat="1" ht="12.75">
      <c r="E16088" s="19"/>
      <c r="G16088" s="16"/>
      <c r="H16088"/>
      <c r="I16088"/>
    </row>
    <row r="16089" spans="5:9" s="17" customFormat="1" ht="12.75">
      <c r="E16089" s="19"/>
      <c r="G16089" s="16"/>
      <c r="H16089"/>
      <c r="I16089"/>
    </row>
    <row r="16090" spans="5:9" s="17" customFormat="1" ht="12.75">
      <c r="E16090" s="19"/>
      <c r="G16090" s="16"/>
      <c r="H16090"/>
      <c r="I16090"/>
    </row>
    <row r="16091" spans="5:9" s="17" customFormat="1" ht="12.75">
      <c r="E16091" s="19"/>
      <c r="G16091" s="16"/>
      <c r="H16091"/>
      <c r="I16091"/>
    </row>
    <row r="16092" spans="5:9" s="17" customFormat="1" ht="12.75">
      <c r="E16092" s="19"/>
      <c r="G16092" s="16"/>
      <c r="H16092"/>
      <c r="I16092"/>
    </row>
    <row r="16093" spans="5:9" s="17" customFormat="1" ht="12.75">
      <c r="E16093" s="19"/>
      <c r="G16093" s="16"/>
      <c r="H16093"/>
      <c r="I16093"/>
    </row>
    <row r="16094" spans="5:9" s="17" customFormat="1" ht="12.75">
      <c r="E16094" s="19"/>
      <c r="G16094" s="16"/>
      <c r="H16094"/>
      <c r="I16094"/>
    </row>
    <row r="16095" spans="5:9" s="17" customFormat="1" ht="12.75">
      <c r="E16095" s="19"/>
      <c r="G16095" s="16"/>
      <c r="H16095"/>
      <c r="I16095"/>
    </row>
    <row r="16096" spans="5:9" s="17" customFormat="1" ht="12.75">
      <c r="E16096" s="19"/>
      <c r="G16096" s="16"/>
      <c r="H16096"/>
      <c r="I16096"/>
    </row>
    <row r="16097" spans="5:9" s="17" customFormat="1" ht="12.75">
      <c r="E16097" s="19"/>
      <c r="G16097" s="16"/>
      <c r="H16097"/>
      <c r="I16097"/>
    </row>
    <row r="16098" spans="5:9" s="17" customFormat="1" ht="12.75">
      <c r="E16098" s="19"/>
      <c r="G16098" s="16"/>
      <c r="H16098"/>
      <c r="I16098"/>
    </row>
    <row r="16099" spans="5:9" s="17" customFormat="1" ht="12.75">
      <c r="E16099" s="19"/>
      <c r="G16099" s="16"/>
      <c r="H16099"/>
      <c r="I16099"/>
    </row>
    <row r="16100" spans="5:9" s="17" customFormat="1" ht="12.75">
      <c r="E16100" s="19"/>
      <c r="G16100" s="16"/>
      <c r="H16100"/>
      <c r="I16100"/>
    </row>
    <row r="16101" spans="5:9" s="17" customFormat="1" ht="12.75">
      <c r="E16101" s="19"/>
      <c r="G16101" s="16"/>
      <c r="H16101"/>
      <c r="I16101"/>
    </row>
    <row r="16102" spans="5:9" s="17" customFormat="1" ht="12.75">
      <c r="E16102" s="19"/>
      <c r="G16102" s="16"/>
      <c r="H16102"/>
      <c r="I16102"/>
    </row>
    <row r="16103" spans="5:9" s="17" customFormat="1" ht="12.75">
      <c r="E16103" s="19"/>
      <c r="G16103" s="16"/>
      <c r="H16103"/>
      <c r="I16103"/>
    </row>
    <row r="16104" spans="5:9" s="17" customFormat="1" ht="12.75">
      <c r="E16104" s="19"/>
      <c r="G16104" s="16"/>
      <c r="H16104"/>
      <c r="I16104"/>
    </row>
    <row r="16105" spans="5:9" s="17" customFormat="1" ht="12.75">
      <c r="E16105" s="19"/>
      <c r="G16105" s="16"/>
      <c r="H16105"/>
      <c r="I16105"/>
    </row>
    <row r="16106" spans="5:9" s="17" customFormat="1" ht="12.75">
      <c r="E16106" s="19"/>
      <c r="G16106" s="16"/>
      <c r="H16106"/>
      <c r="I16106"/>
    </row>
    <row r="16107" spans="5:9" s="17" customFormat="1" ht="12.75">
      <c r="E16107" s="19"/>
      <c r="G16107" s="16"/>
      <c r="H16107"/>
      <c r="I16107"/>
    </row>
    <row r="16108" spans="5:9" s="17" customFormat="1" ht="12.75">
      <c r="E16108" s="19"/>
      <c r="G16108" s="16"/>
      <c r="H16108"/>
      <c r="I16108"/>
    </row>
    <row r="16109" spans="5:9" s="17" customFormat="1" ht="12.75">
      <c r="E16109" s="19"/>
      <c r="G16109" s="16"/>
      <c r="H16109"/>
      <c r="I16109"/>
    </row>
    <row r="16110" spans="5:9" s="17" customFormat="1" ht="12.75">
      <c r="E16110" s="19"/>
      <c r="G16110" s="16"/>
      <c r="H16110"/>
      <c r="I16110"/>
    </row>
    <row r="16111" spans="5:9" s="17" customFormat="1" ht="12.75">
      <c r="E16111" s="19"/>
      <c r="G16111" s="16"/>
      <c r="H16111"/>
      <c r="I16111"/>
    </row>
    <row r="16112" spans="5:9" s="17" customFormat="1" ht="12.75">
      <c r="E16112" s="19"/>
      <c r="G16112" s="16"/>
      <c r="H16112"/>
      <c r="I16112"/>
    </row>
    <row r="16113" spans="5:9" s="17" customFormat="1" ht="12.75">
      <c r="E16113" s="19"/>
      <c r="G16113" s="16"/>
      <c r="H16113"/>
      <c r="I16113"/>
    </row>
    <row r="16114" spans="5:9" s="17" customFormat="1" ht="12.75">
      <c r="E16114" s="19"/>
      <c r="G16114" s="16"/>
      <c r="H16114"/>
      <c r="I16114"/>
    </row>
    <row r="16115" spans="5:9" s="17" customFormat="1" ht="12.75">
      <c r="E16115" s="19"/>
      <c r="G16115" s="16"/>
      <c r="H16115"/>
      <c r="I16115"/>
    </row>
    <row r="16116" spans="5:9" s="17" customFormat="1" ht="12.75">
      <c r="E16116" s="19"/>
      <c r="G16116" s="16"/>
      <c r="H16116"/>
      <c r="I16116"/>
    </row>
    <row r="16117" spans="5:9" s="17" customFormat="1" ht="12.75">
      <c r="E16117" s="19"/>
      <c r="G16117" s="16"/>
      <c r="H16117"/>
      <c r="I16117"/>
    </row>
    <row r="16118" spans="5:9" s="17" customFormat="1" ht="12.75">
      <c r="E16118" s="19"/>
      <c r="G16118" s="16"/>
      <c r="H16118"/>
      <c r="I16118"/>
    </row>
    <row r="16119" spans="5:9" s="17" customFormat="1" ht="12.75">
      <c r="E16119" s="19"/>
      <c r="G16119" s="16"/>
      <c r="H16119"/>
      <c r="I16119"/>
    </row>
    <row r="16120" spans="5:9" s="17" customFormat="1" ht="12.75">
      <c r="E16120" s="19"/>
      <c r="G16120" s="16"/>
      <c r="H16120"/>
      <c r="I16120"/>
    </row>
    <row r="16121" spans="5:9" s="17" customFormat="1" ht="12.75">
      <c r="E16121" s="19"/>
      <c r="G16121" s="16"/>
      <c r="H16121"/>
      <c r="I16121"/>
    </row>
    <row r="16122" spans="5:9" s="17" customFormat="1" ht="12.75">
      <c r="E16122" s="19"/>
      <c r="G16122" s="16"/>
      <c r="H16122"/>
      <c r="I16122"/>
    </row>
    <row r="16123" spans="5:9" s="17" customFormat="1" ht="12.75">
      <c r="E16123" s="19"/>
      <c r="G16123" s="16"/>
      <c r="H16123"/>
      <c r="I16123"/>
    </row>
    <row r="16124" spans="5:9" s="17" customFormat="1" ht="12.75">
      <c r="E16124" s="19"/>
      <c r="G16124" s="16"/>
      <c r="H16124"/>
      <c r="I16124"/>
    </row>
    <row r="16125" spans="5:9" s="17" customFormat="1" ht="12.75">
      <c r="E16125" s="19"/>
      <c r="G16125" s="16"/>
      <c r="H16125"/>
      <c r="I16125"/>
    </row>
    <row r="16126" spans="5:9" s="17" customFormat="1" ht="12.75">
      <c r="E16126" s="19"/>
      <c r="G16126" s="16"/>
      <c r="H16126"/>
      <c r="I16126"/>
    </row>
    <row r="16127" spans="5:9" s="17" customFormat="1" ht="12.75">
      <c r="E16127" s="19"/>
      <c r="G16127" s="16"/>
      <c r="H16127"/>
      <c r="I16127"/>
    </row>
    <row r="16128" spans="5:9" s="17" customFormat="1" ht="12.75">
      <c r="E16128" s="19"/>
      <c r="G16128" s="16"/>
      <c r="H16128"/>
      <c r="I16128"/>
    </row>
    <row r="16129" spans="5:9" s="17" customFormat="1" ht="12.75">
      <c r="E16129" s="19"/>
      <c r="G16129" s="16"/>
      <c r="H16129"/>
      <c r="I16129"/>
    </row>
    <row r="16130" spans="5:9" s="17" customFormat="1" ht="12.75">
      <c r="E16130" s="19"/>
      <c r="G16130" s="16"/>
      <c r="H16130"/>
      <c r="I16130"/>
    </row>
    <row r="16131" spans="5:9" s="17" customFormat="1" ht="12.75">
      <c r="E16131" s="19"/>
      <c r="G16131" s="16"/>
      <c r="H16131"/>
      <c r="I16131"/>
    </row>
    <row r="16132" spans="5:9" s="17" customFormat="1" ht="12.75">
      <c r="E16132" s="19"/>
      <c r="G16132" s="16"/>
      <c r="H16132"/>
      <c r="I16132"/>
    </row>
    <row r="16133" spans="5:9" s="17" customFormat="1" ht="12.75">
      <c r="E16133" s="19"/>
      <c r="G16133" s="16"/>
      <c r="H16133"/>
      <c r="I16133"/>
    </row>
    <row r="16134" spans="5:9" s="17" customFormat="1" ht="12.75">
      <c r="E16134" s="19"/>
      <c r="G16134" s="16"/>
      <c r="H16134"/>
      <c r="I16134"/>
    </row>
    <row r="16135" spans="5:9" s="17" customFormat="1" ht="12.75">
      <c r="E16135" s="19"/>
      <c r="G16135" s="16"/>
      <c r="H16135"/>
      <c r="I16135"/>
    </row>
    <row r="16136" spans="5:9" s="17" customFormat="1" ht="12.75">
      <c r="E16136" s="19"/>
      <c r="G16136" s="16"/>
      <c r="H16136"/>
      <c r="I16136"/>
    </row>
    <row r="16137" spans="5:9" s="17" customFormat="1" ht="12.75">
      <c r="E16137" s="19"/>
      <c r="G16137" s="16"/>
      <c r="H16137"/>
      <c r="I16137"/>
    </row>
    <row r="16138" spans="5:9" s="17" customFormat="1" ht="12.75">
      <c r="E16138" s="19"/>
      <c r="G16138" s="16"/>
      <c r="H16138"/>
      <c r="I16138"/>
    </row>
    <row r="16139" spans="5:9" s="17" customFormat="1" ht="12.75">
      <c r="E16139" s="19"/>
      <c r="G16139" s="16"/>
      <c r="H16139"/>
      <c r="I16139"/>
    </row>
    <row r="16140" spans="5:9" s="17" customFormat="1" ht="12.75">
      <c r="E16140" s="19"/>
      <c r="G16140" s="16"/>
      <c r="H16140"/>
      <c r="I16140"/>
    </row>
    <row r="16141" spans="5:9" s="17" customFormat="1" ht="12.75">
      <c r="E16141" s="19"/>
      <c r="G16141" s="16"/>
      <c r="H16141"/>
      <c r="I16141"/>
    </row>
    <row r="16142" spans="5:9" s="17" customFormat="1" ht="12.75">
      <c r="E16142" s="19"/>
      <c r="G16142" s="16"/>
      <c r="H16142"/>
      <c r="I16142"/>
    </row>
    <row r="16143" spans="5:9" s="17" customFormat="1" ht="12.75">
      <c r="E16143" s="19"/>
      <c r="G16143" s="16"/>
      <c r="H16143"/>
      <c r="I16143"/>
    </row>
    <row r="16144" spans="5:9" s="17" customFormat="1" ht="12.75">
      <c r="E16144" s="19"/>
      <c r="G16144" s="16"/>
      <c r="H16144"/>
      <c r="I16144"/>
    </row>
    <row r="16145" spans="5:9" s="17" customFormat="1" ht="12.75">
      <c r="E16145" s="19"/>
      <c r="G16145" s="16"/>
      <c r="H16145"/>
      <c r="I16145"/>
    </row>
    <row r="16146" spans="5:9" s="17" customFormat="1" ht="12.75">
      <c r="E16146" s="19"/>
      <c r="G16146" s="16"/>
      <c r="H16146"/>
      <c r="I16146"/>
    </row>
    <row r="16147" spans="5:9" s="17" customFormat="1" ht="12.75">
      <c r="E16147" s="19"/>
      <c r="G16147" s="16"/>
      <c r="H16147"/>
      <c r="I16147"/>
    </row>
    <row r="16148" spans="5:9" s="17" customFormat="1" ht="12.75">
      <c r="E16148" s="19"/>
      <c r="G16148" s="16"/>
      <c r="H16148"/>
      <c r="I16148"/>
    </row>
    <row r="16149" spans="5:9" s="17" customFormat="1" ht="12.75">
      <c r="E16149" s="19"/>
      <c r="G16149" s="16"/>
      <c r="H16149"/>
      <c r="I16149"/>
    </row>
    <row r="16150" spans="5:9" s="17" customFormat="1" ht="12.75">
      <c r="E16150" s="19"/>
      <c r="G16150" s="16"/>
      <c r="H16150"/>
      <c r="I16150"/>
    </row>
    <row r="16151" spans="5:9" s="17" customFormat="1" ht="12.75">
      <c r="E16151" s="19"/>
      <c r="G16151" s="16"/>
      <c r="H16151"/>
      <c r="I16151"/>
    </row>
    <row r="16152" spans="5:9" s="17" customFormat="1" ht="12.75">
      <c r="E16152" s="19"/>
      <c r="G16152" s="16"/>
      <c r="H16152"/>
      <c r="I16152"/>
    </row>
    <row r="16153" spans="5:9" s="17" customFormat="1" ht="12.75">
      <c r="E16153" s="19"/>
      <c r="G16153" s="16"/>
      <c r="H16153"/>
      <c r="I16153"/>
    </row>
    <row r="16154" spans="5:9" s="17" customFormat="1" ht="12.75">
      <c r="E16154" s="19"/>
      <c r="G16154" s="16"/>
      <c r="H16154"/>
      <c r="I16154"/>
    </row>
    <row r="16155" spans="5:9" s="17" customFormat="1" ht="12.75">
      <c r="E16155" s="19"/>
      <c r="G16155" s="16"/>
      <c r="H16155"/>
      <c r="I16155"/>
    </row>
    <row r="16156" spans="5:9" s="17" customFormat="1" ht="12.75">
      <c r="E16156" s="19"/>
      <c r="G16156" s="16"/>
      <c r="H16156"/>
      <c r="I16156"/>
    </row>
    <row r="16157" spans="5:9" s="17" customFormat="1" ht="12.75">
      <c r="E16157" s="19"/>
      <c r="G16157" s="16"/>
      <c r="H16157"/>
      <c r="I16157"/>
    </row>
    <row r="16158" spans="5:9" s="17" customFormat="1" ht="12.75">
      <c r="E16158" s="19"/>
      <c r="G16158" s="16"/>
      <c r="H16158"/>
      <c r="I16158"/>
    </row>
    <row r="16159" spans="5:9" s="17" customFormat="1" ht="12.75">
      <c r="E16159" s="19"/>
      <c r="G16159" s="16"/>
      <c r="H16159"/>
      <c r="I16159"/>
    </row>
    <row r="16160" spans="5:9" s="17" customFormat="1" ht="12.75">
      <c r="E16160" s="19"/>
      <c r="G16160" s="16"/>
      <c r="H16160"/>
      <c r="I16160"/>
    </row>
    <row r="16161" spans="5:9" s="17" customFormat="1" ht="12.75">
      <c r="E16161" s="19"/>
      <c r="G16161" s="16"/>
      <c r="H16161"/>
      <c r="I16161"/>
    </row>
    <row r="16162" spans="5:9" s="17" customFormat="1" ht="12.75">
      <c r="E16162" s="19"/>
      <c r="G16162" s="16"/>
      <c r="H16162"/>
      <c r="I16162"/>
    </row>
    <row r="16163" spans="5:9" s="17" customFormat="1" ht="12.75">
      <c r="E16163" s="19"/>
      <c r="G16163" s="16"/>
      <c r="H16163"/>
      <c r="I16163"/>
    </row>
    <row r="16164" spans="5:9" s="17" customFormat="1" ht="12.75">
      <c r="E16164" s="19"/>
      <c r="G16164" s="16"/>
      <c r="H16164"/>
      <c r="I16164"/>
    </row>
    <row r="16165" spans="5:9" s="17" customFormat="1" ht="12.75">
      <c r="E16165" s="19"/>
      <c r="G16165" s="16"/>
      <c r="H16165"/>
      <c r="I16165"/>
    </row>
    <row r="16166" spans="5:9" s="17" customFormat="1" ht="12.75">
      <c r="E16166" s="19"/>
      <c r="G16166" s="16"/>
      <c r="H16166"/>
      <c r="I16166"/>
    </row>
    <row r="16167" spans="5:9" s="17" customFormat="1" ht="12.75">
      <c r="E16167" s="19"/>
      <c r="G16167" s="16"/>
      <c r="H16167"/>
      <c r="I16167"/>
    </row>
    <row r="16168" spans="5:9" s="17" customFormat="1" ht="12.75">
      <c r="E16168" s="19"/>
      <c r="G16168" s="16"/>
      <c r="H16168"/>
      <c r="I16168"/>
    </row>
    <row r="16169" spans="5:9" s="17" customFormat="1" ht="12.75">
      <c r="E16169" s="19"/>
      <c r="G16169" s="16"/>
      <c r="H16169"/>
      <c r="I16169"/>
    </row>
    <row r="16170" spans="5:9" s="17" customFormat="1" ht="12.75">
      <c r="E16170" s="19"/>
      <c r="G16170" s="16"/>
      <c r="H16170"/>
      <c r="I16170"/>
    </row>
    <row r="16171" spans="5:9" s="17" customFormat="1" ht="12.75">
      <c r="E16171" s="19"/>
      <c r="G16171" s="16"/>
      <c r="H16171"/>
      <c r="I16171"/>
    </row>
    <row r="16172" spans="5:9" s="17" customFormat="1" ht="12.75">
      <c r="E16172" s="19"/>
      <c r="G16172" s="16"/>
      <c r="H16172"/>
      <c r="I16172"/>
    </row>
    <row r="16173" spans="5:9" s="17" customFormat="1" ht="12.75">
      <c r="E16173" s="19"/>
      <c r="G16173" s="16"/>
      <c r="H16173"/>
      <c r="I16173"/>
    </row>
    <row r="16174" spans="5:9" s="17" customFormat="1" ht="12.75">
      <c r="E16174" s="19"/>
      <c r="G16174" s="16"/>
      <c r="H16174"/>
      <c r="I16174"/>
    </row>
    <row r="16175" spans="5:9" s="17" customFormat="1" ht="12.75">
      <c r="E16175" s="19"/>
      <c r="G16175" s="16"/>
      <c r="H16175"/>
      <c r="I16175"/>
    </row>
    <row r="16176" spans="5:9" s="17" customFormat="1" ht="12.75">
      <c r="E16176" s="19"/>
      <c r="G16176" s="16"/>
      <c r="H16176"/>
      <c r="I16176"/>
    </row>
    <row r="16177" spans="5:9" s="17" customFormat="1" ht="12.75">
      <c r="E16177" s="19"/>
      <c r="G16177" s="16"/>
      <c r="H16177"/>
      <c r="I16177"/>
    </row>
    <row r="16178" spans="5:9" s="17" customFormat="1" ht="12.75">
      <c r="E16178" s="19"/>
      <c r="G16178" s="16"/>
      <c r="H16178"/>
      <c r="I16178"/>
    </row>
    <row r="16179" spans="5:9" s="17" customFormat="1" ht="12.75">
      <c r="E16179" s="19"/>
      <c r="G16179" s="16"/>
      <c r="H16179"/>
      <c r="I16179"/>
    </row>
    <row r="16180" spans="5:9" s="17" customFormat="1" ht="12.75">
      <c r="E16180" s="19"/>
      <c r="G16180" s="16"/>
      <c r="H16180"/>
      <c r="I16180"/>
    </row>
    <row r="16181" spans="5:9" s="17" customFormat="1" ht="12.75">
      <c r="E16181" s="19"/>
      <c r="G16181" s="16"/>
      <c r="H16181"/>
      <c r="I16181"/>
    </row>
    <row r="16182" spans="5:9" s="17" customFormat="1" ht="12.75">
      <c r="E16182" s="19"/>
      <c r="G16182" s="16"/>
      <c r="H16182"/>
      <c r="I16182"/>
    </row>
    <row r="16183" spans="5:9" s="17" customFormat="1" ht="12.75">
      <c r="E16183" s="19"/>
      <c r="G16183" s="16"/>
      <c r="H16183"/>
      <c r="I16183"/>
    </row>
    <row r="16184" spans="5:9" s="17" customFormat="1" ht="12.75">
      <c r="E16184" s="19"/>
      <c r="G16184" s="16"/>
      <c r="H16184"/>
      <c r="I16184"/>
    </row>
    <row r="16185" spans="5:9" s="17" customFormat="1" ht="12.75">
      <c r="E16185" s="19"/>
      <c r="G16185" s="16"/>
      <c r="H16185"/>
      <c r="I16185"/>
    </row>
    <row r="16186" spans="5:9" s="17" customFormat="1" ht="12.75">
      <c r="E16186" s="19"/>
      <c r="G16186" s="16"/>
      <c r="H16186"/>
      <c r="I16186"/>
    </row>
    <row r="16187" spans="5:9" s="17" customFormat="1" ht="12.75">
      <c r="E16187" s="19"/>
      <c r="G16187" s="16"/>
      <c r="H16187"/>
      <c r="I16187"/>
    </row>
    <row r="16188" spans="5:9" s="17" customFormat="1" ht="12.75">
      <c r="E16188" s="19"/>
      <c r="G16188" s="16"/>
      <c r="H16188"/>
      <c r="I16188"/>
    </row>
    <row r="16189" spans="5:9" s="17" customFormat="1" ht="12.75">
      <c r="E16189" s="19"/>
      <c r="G16189" s="16"/>
      <c r="H16189"/>
      <c r="I16189"/>
    </row>
    <row r="16190" spans="5:9" s="17" customFormat="1" ht="12.75">
      <c r="E16190" s="19"/>
      <c r="G16190" s="16"/>
      <c r="H16190"/>
      <c r="I16190"/>
    </row>
    <row r="16191" spans="5:9" s="17" customFormat="1" ht="12.75">
      <c r="E16191" s="19"/>
      <c r="G16191" s="16"/>
      <c r="H16191"/>
      <c r="I16191"/>
    </row>
    <row r="16192" spans="5:9" s="17" customFormat="1" ht="12.75">
      <c r="E16192" s="19"/>
      <c r="G16192" s="16"/>
      <c r="H16192"/>
      <c r="I16192"/>
    </row>
    <row r="16193" spans="5:9" s="17" customFormat="1" ht="12.75">
      <c r="E16193" s="19"/>
      <c r="G16193" s="16"/>
      <c r="H16193"/>
      <c r="I16193"/>
    </row>
    <row r="16194" spans="5:9" s="17" customFormat="1" ht="12.75">
      <c r="E16194" s="19"/>
      <c r="G16194" s="16"/>
      <c r="H16194"/>
      <c r="I16194"/>
    </row>
    <row r="16195" spans="5:9" s="17" customFormat="1" ht="12.75">
      <c r="E16195" s="19"/>
      <c r="G16195" s="16"/>
      <c r="H16195"/>
      <c r="I16195"/>
    </row>
    <row r="16196" spans="5:9" s="17" customFormat="1" ht="12.75">
      <c r="E16196" s="19"/>
      <c r="G16196" s="16"/>
      <c r="H16196"/>
      <c r="I16196"/>
    </row>
    <row r="16197" spans="5:9" s="17" customFormat="1" ht="12.75">
      <c r="E16197" s="19"/>
      <c r="G16197" s="16"/>
      <c r="H16197"/>
      <c r="I16197"/>
    </row>
    <row r="16198" spans="5:9" s="17" customFormat="1" ht="12.75">
      <c r="E16198" s="19"/>
      <c r="G16198" s="16"/>
      <c r="H16198"/>
      <c r="I16198"/>
    </row>
    <row r="16199" spans="5:9" s="17" customFormat="1" ht="12.75">
      <c r="E16199" s="19"/>
      <c r="G16199" s="16"/>
      <c r="H16199"/>
      <c r="I16199"/>
    </row>
    <row r="16200" spans="5:9" s="17" customFormat="1" ht="12.75">
      <c r="E16200" s="19"/>
      <c r="G16200" s="16"/>
      <c r="H16200"/>
      <c r="I16200"/>
    </row>
    <row r="16201" spans="5:9" s="17" customFormat="1" ht="12.75">
      <c r="E16201" s="19"/>
      <c r="G16201" s="16"/>
      <c r="H16201"/>
      <c r="I16201"/>
    </row>
    <row r="16202" spans="5:9" s="17" customFormat="1" ht="12.75">
      <c r="E16202" s="19"/>
      <c r="G16202" s="16"/>
      <c r="H16202"/>
      <c r="I16202"/>
    </row>
    <row r="16203" spans="5:9" s="17" customFormat="1" ht="12.75">
      <c r="E16203" s="19"/>
      <c r="G16203" s="16"/>
      <c r="H16203"/>
      <c r="I16203"/>
    </row>
    <row r="16204" spans="5:9" s="17" customFormat="1" ht="12.75">
      <c r="E16204" s="19"/>
      <c r="G16204" s="16"/>
      <c r="H16204"/>
      <c r="I16204"/>
    </row>
    <row r="16205" spans="5:9" s="17" customFormat="1" ht="12.75">
      <c r="E16205" s="19"/>
      <c r="G16205" s="16"/>
      <c r="H16205"/>
      <c r="I16205"/>
    </row>
    <row r="16206" spans="5:9" s="17" customFormat="1" ht="12.75">
      <c r="E16206" s="19"/>
      <c r="G16206" s="16"/>
      <c r="H16206"/>
      <c r="I16206"/>
    </row>
    <row r="16207" spans="5:9" s="17" customFormat="1" ht="12.75">
      <c r="E16207" s="19"/>
      <c r="G16207" s="16"/>
      <c r="H16207"/>
      <c r="I16207"/>
    </row>
    <row r="16208" spans="5:9" s="17" customFormat="1" ht="12.75">
      <c r="E16208" s="19"/>
      <c r="G16208" s="16"/>
      <c r="H16208"/>
      <c r="I16208"/>
    </row>
    <row r="16209" spans="5:9" s="17" customFormat="1" ht="12.75">
      <c r="E16209" s="19"/>
      <c r="G16209" s="16"/>
      <c r="H16209"/>
      <c r="I16209"/>
    </row>
    <row r="16210" spans="5:9" s="17" customFormat="1" ht="12.75">
      <c r="E16210" s="19"/>
      <c r="G16210" s="16"/>
      <c r="H16210"/>
      <c r="I16210"/>
    </row>
    <row r="16211" spans="5:9" s="17" customFormat="1" ht="12.75">
      <c r="E16211" s="19"/>
      <c r="G16211" s="16"/>
      <c r="H16211"/>
      <c r="I16211"/>
    </row>
    <row r="16212" spans="5:9" s="17" customFormat="1" ht="12.75">
      <c r="E16212" s="19"/>
      <c r="G16212" s="16"/>
      <c r="H16212"/>
      <c r="I16212"/>
    </row>
    <row r="16213" spans="5:9" s="17" customFormat="1" ht="12.75">
      <c r="E16213" s="19"/>
      <c r="G16213" s="16"/>
      <c r="H16213"/>
      <c r="I16213"/>
    </row>
    <row r="16214" spans="5:9" s="17" customFormat="1" ht="12.75">
      <c r="E16214" s="19"/>
      <c r="G16214" s="16"/>
      <c r="H16214"/>
      <c r="I16214"/>
    </row>
    <row r="16215" spans="5:9" s="17" customFormat="1" ht="12.75">
      <c r="E16215" s="19"/>
      <c r="G16215" s="16"/>
      <c r="H16215"/>
      <c r="I16215"/>
    </row>
    <row r="16216" spans="5:9" s="17" customFormat="1" ht="12.75">
      <c r="E16216" s="19"/>
      <c r="G16216" s="16"/>
      <c r="H16216"/>
      <c r="I16216"/>
    </row>
    <row r="16217" spans="5:9" s="17" customFormat="1" ht="12.75">
      <c r="E16217" s="19"/>
      <c r="G16217" s="16"/>
      <c r="H16217"/>
      <c r="I16217"/>
    </row>
    <row r="16218" spans="5:9" s="17" customFormat="1" ht="12.75">
      <c r="E16218" s="19"/>
      <c r="G16218" s="16"/>
      <c r="H16218"/>
      <c r="I16218"/>
    </row>
    <row r="16219" spans="5:9" s="17" customFormat="1" ht="12.75">
      <c r="E16219" s="19"/>
      <c r="G16219" s="16"/>
      <c r="H16219"/>
      <c r="I16219"/>
    </row>
    <row r="16220" spans="5:9" s="17" customFormat="1" ht="12.75">
      <c r="E16220" s="19"/>
      <c r="G16220" s="16"/>
      <c r="H16220"/>
      <c r="I16220"/>
    </row>
    <row r="16221" spans="5:9" s="17" customFormat="1" ht="12.75">
      <c r="E16221" s="19"/>
      <c r="G16221" s="16"/>
      <c r="H16221"/>
      <c r="I16221"/>
    </row>
    <row r="16222" spans="5:9" s="17" customFormat="1" ht="12.75">
      <c r="E16222" s="19"/>
      <c r="G16222" s="16"/>
      <c r="H16222"/>
      <c r="I16222"/>
    </row>
    <row r="16223" spans="5:9" s="17" customFormat="1" ht="12.75">
      <c r="E16223" s="19"/>
      <c r="G16223" s="16"/>
      <c r="H16223"/>
      <c r="I16223"/>
    </row>
    <row r="16224" spans="5:9" s="17" customFormat="1" ht="12.75">
      <c r="E16224" s="19"/>
      <c r="G16224" s="16"/>
      <c r="H16224"/>
      <c r="I16224"/>
    </row>
    <row r="16225" spans="5:9" s="17" customFormat="1" ht="12.75">
      <c r="E16225" s="19"/>
      <c r="G16225" s="16"/>
      <c r="H16225"/>
      <c r="I16225"/>
    </row>
    <row r="16226" spans="5:9" s="17" customFormat="1" ht="12.75">
      <c r="E16226" s="19"/>
      <c r="G16226" s="16"/>
      <c r="H16226"/>
      <c r="I16226"/>
    </row>
    <row r="16227" spans="5:9" s="17" customFormat="1" ht="12.75">
      <c r="E16227" s="19"/>
      <c r="G16227" s="16"/>
      <c r="H16227"/>
      <c r="I16227"/>
    </row>
    <row r="16228" spans="5:9" s="17" customFormat="1" ht="12.75">
      <c r="E16228" s="19"/>
      <c r="G16228" s="16"/>
      <c r="H16228"/>
      <c r="I16228"/>
    </row>
    <row r="16229" spans="5:9" s="17" customFormat="1" ht="12.75">
      <c r="E16229" s="19"/>
      <c r="G16229" s="16"/>
      <c r="H16229"/>
      <c r="I16229"/>
    </row>
    <row r="16230" spans="5:9" s="17" customFormat="1" ht="12.75">
      <c r="E16230" s="19"/>
      <c r="G16230" s="16"/>
      <c r="H16230"/>
      <c r="I16230"/>
    </row>
    <row r="16231" spans="5:9" s="17" customFormat="1" ht="12.75">
      <c r="E16231" s="19"/>
      <c r="G16231" s="16"/>
      <c r="H16231"/>
      <c r="I16231"/>
    </row>
    <row r="16232" spans="5:9" s="17" customFormat="1" ht="12.75">
      <c r="E16232" s="19"/>
      <c r="G16232" s="16"/>
      <c r="H16232"/>
      <c r="I16232"/>
    </row>
    <row r="16233" spans="5:9" s="17" customFormat="1" ht="12.75">
      <c r="E16233" s="19"/>
      <c r="G16233" s="16"/>
      <c r="H16233"/>
      <c r="I16233"/>
    </row>
    <row r="16234" spans="5:9" s="17" customFormat="1" ht="12.75">
      <c r="E16234" s="19"/>
      <c r="G16234" s="16"/>
      <c r="H16234"/>
      <c r="I16234"/>
    </row>
    <row r="16235" spans="5:9" s="17" customFormat="1" ht="12.75">
      <c r="E16235" s="19"/>
      <c r="G16235" s="16"/>
      <c r="H16235"/>
      <c r="I16235"/>
    </row>
    <row r="16236" spans="5:9" s="17" customFormat="1" ht="12.75">
      <c r="E16236" s="19"/>
      <c r="G16236" s="16"/>
      <c r="H16236"/>
      <c r="I16236"/>
    </row>
    <row r="16237" spans="5:9" s="17" customFormat="1" ht="12.75">
      <c r="E16237" s="19"/>
      <c r="G16237" s="16"/>
      <c r="H16237"/>
      <c r="I16237"/>
    </row>
    <row r="16238" spans="5:9" s="17" customFormat="1" ht="12.75">
      <c r="E16238" s="19"/>
      <c r="G16238" s="16"/>
      <c r="H16238"/>
      <c r="I16238"/>
    </row>
    <row r="16239" spans="5:9" s="17" customFormat="1" ht="12.75">
      <c r="E16239" s="19"/>
      <c r="G16239" s="16"/>
      <c r="H16239"/>
      <c r="I16239"/>
    </row>
    <row r="16240" spans="5:9" s="17" customFormat="1" ht="12.75">
      <c r="E16240" s="19"/>
      <c r="G16240" s="16"/>
      <c r="H16240"/>
      <c r="I16240"/>
    </row>
    <row r="16241" spans="5:9" s="17" customFormat="1" ht="12.75">
      <c r="E16241" s="19"/>
      <c r="G16241" s="16"/>
      <c r="H16241"/>
      <c r="I16241"/>
    </row>
    <row r="16242" spans="5:9" s="17" customFormat="1" ht="12.75">
      <c r="E16242" s="19"/>
      <c r="G16242" s="16"/>
      <c r="H16242"/>
      <c r="I16242"/>
    </row>
    <row r="16243" spans="5:9" s="17" customFormat="1" ht="12.75">
      <c r="E16243" s="19"/>
      <c r="G16243" s="16"/>
      <c r="H16243"/>
      <c r="I16243"/>
    </row>
    <row r="16244" spans="5:9" s="17" customFormat="1" ht="12.75">
      <c r="E16244" s="19"/>
      <c r="G16244" s="16"/>
      <c r="H16244"/>
      <c r="I16244"/>
    </row>
    <row r="16245" spans="5:9" s="17" customFormat="1" ht="12.75">
      <c r="E16245" s="19"/>
      <c r="G16245" s="16"/>
      <c r="H16245"/>
      <c r="I16245"/>
    </row>
    <row r="16246" spans="5:9" s="17" customFormat="1" ht="12.75">
      <c r="E16246" s="19"/>
      <c r="G16246" s="16"/>
      <c r="H16246"/>
      <c r="I16246"/>
    </row>
    <row r="16247" spans="5:9" s="17" customFormat="1" ht="12.75">
      <c r="E16247" s="19"/>
      <c r="G16247" s="16"/>
      <c r="H16247"/>
      <c r="I16247"/>
    </row>
    <row r="16248" spans="5:9" s="17" customFormat="1" ht="12.75">
      <c r="E16248" s="19"/>
      <c r="G16248" s="16"/>
      <c r="H16248"/>
      <c r="I16248"/>
    </row>
    <row r="16249" spans="5:9" s="17" customFormat="1" ht="12.75">
      <c r="E16249" s="19"/>
      <c r="G16249" s="16"/>
      <c r="H16249"/>
      <c r="I16249"/>
    </row>
    <row r="16250" spans="5:9" s="17" customFormat="1" ht="12.75">
      <c r="E16250" s="19"/>
      <c r="G16250" s="16"/>
      <c r="H16250"/>
      <c r="I16250"/>
    </row>
    <row r="16251" spans="5:9" s="17" customFormat="1" ht="12.75">
      <c r="E16251" s="19"/>
      <c r="G16251" s="16"/>
      <c r="H16251"/>
      <c r="I16251"/>
    </row>
    <row r="16252" spans="5:9" s="17" customFormat="1" ht="12.75">
      <c r="E16252" s="19"/>
      <c r="G16252" s="16"/>
      <c r="H16252"/>
      <c r="I16252"/>
    </row>
    <row r="16253" spans="5:9" s="17" customFormat="1" ht="12.75">
      <c r="E16253" s="19"/>
      <c r="G16253" s="16"/>
      <c r="H16253"/>
      <c r="I16253"/>
    </row>
    <row r="16254" spans="5:9" s="17" customFormat="1" ht="12.75">
      <c r="E16254" s="19"/>
      <c r="G16254" s="16"/>
      <c r="H16254"/>
      <c r="I16254"/>
    </row>
    <row r="16255" spans="5:9" s="17" customFormat="1" ht="12.75">
      <c r="E16255" s="19"/>
      <c r="G16255" s="16"/>
      <c r="H16255"/>
      <c r="I16255"/>
    </row>
    <row r="16256" spans="5:9" s="17" customFormat="1" ht="12.75">
      <c r="E16256" s="19"/>
      <c r="G16256" s="16"/>
      <c r="H16256"/>
      <c r="I16256"/>
    </row>
    <row r="16257" spans="5:9" s="17" customFormat="1" ht="12.75">
      <c r="E16257" s="19"/>
      <c r="G16257" s="16"/>
      <c r="H16257"/>
      <c r="I16257"/>
    </row>
    <row r="16258" spans="5:9" s="17" customFormat="1" ht="12.75">
      <c r="E16258" s="19"/>
      <c r="G16258" s="16"/>
      <c r="H16258"/>
      <c r="I16258"/>
    </row>
    <row r="16259" spans="5:9" s="17" customFormat="1" ht="12.75">
      <c r="E16259" s="19"/>
      <c r="G16259" s="16"/>
      <c r="H16259"/>
      <c r="I16259"/>
    </row>
    <row r="16260" spans="5:9" s="17" customFormat="1" ht="12.75">
      <c r="E16260" s="19"/>
      <c r="G16260" s="16"/>
      <c r="H16260"/>
      <c r="I16260"/>
    </row>
    <row r="16261" spans="5:9" s="17" customFormat="1" ht="12.75">
      <c r="E16261" s="19"/>
      <c r="G16261" s="16"/>
      <c r="H16261"/>
      <c r="I16261"/>
    </row>
    <row r="16262" spans="5:9" s="17" customFormat="1" ht="12.75">
      <c r="E16262" s="19"/>
      <c r="G16262" s="16"/>
      <c r="H16262"/>
      <c r="I16262"/>
    </row>
    <row r="16263" spans="5:9" s="17" customFormat="1" ht="12.75">
      <c r="E16263" s="19"/>
      <c r="G16263" s="16"/>
      <c r="H16263"/>
      <c r="I16263"/>
    </row>
    <row r="16264" spans="5:9" s="17" customFormat="1" ht="12.75">
      <c r="E16264" s="19"/>
      <c r="G16264" s="16"/>
      <c r="H16264"/>
      <c r="I16264"/>
    </row>
    <row r="16265" spans="5:9" s="17" customFormat="1" ht="12.75">
      <c r="E16265" s="19"/>
      <c r="G16265" s="16"/>
      <c r="H16265"/>
      <c r="I16265"/>
    </row>
    <row r="16266" spans="5:9" s="17" customFormat="1" ht="12.75">
      <c r="E16266" s="19"/>
      <c r="G16266" s="16"/>
      <c r="H16266"/>
      <c r="I16266"/>
    </row>
    <row r="16267" spans="5:9" s="17" customFormat="1" ht="12.75">
      <c r="E16267" s="19"/>
      <c r="G16267" s="16"/>
      <c r="H16267"/>
      <c r="I16267"/>
    </row>
    <row r="16268" spans="5:9" s="17" customFormat="1" ht="12.75">
      <c r="E16268" s="19"/>
      <c r="G16268" s="16"/>
      <c r="H16268"/>
      <c r="I16268"/>
    </row>
    <row r="16269" spans="5:9" s="17" customFormat="1" ht="12.75">
      <c r="E16269" s="19"/>
      <c r="G16269" s="16"/>
      <c r="H16269"/>
      <c r="I16269"/>
    </row>
    <row r="16270" spans="5:9" s="17" customFormat="1" ht="12.75">
      <c r="E16270" s="19"/>
      <c r="G16270" s="16"/>
      <c r="H16270"/>
      <c r="I16270"/>
    </row>
    <row r="16271" spans="5:9" s="17" customFormat="1" ht="12.75">
      <c r="E16271" s="19"/>
      <c r="G16271" s="16"/>
      <c r="H16271"/>
      <c r="I16271"/>
    </row>
    <row r="16272" spans="5:9" s="17" customFormat="1" ht="12.75">
      <c r="E16272" s="19"/>
      <c r="G16272" s="16"/>
      <c r="H16272"/>
      <c r="I16272"/>
    </row>
    <row r="16273" spans="5:9" s="17" customFormat="1" ht="12.75">
      <c r="E16273" s="19"/>
      <c r="G16273" s="16"/>
      <c r="H16273"/>
      <c r="I16273"/>
    </row>
    <row r="16274" spans="5:9" s="17" customFormat="1" ht="12.75">
      <c r="E16274" s="19"/>
      <c r="G16274" s="16"/>
      <c r="H16274"/>
      <c r="I16274"/>
    </row>
    <row r="16275" spans="5:9" s="17" customFormat="1" ht="12.75">
      <c r="E16275" s="19"/>
      <c r="G16275" s="16"/>
      <c r="H16275"/>
      <c r="I16275"/>
    </row>
    <row r="16276" spans="5:9" s="17" customFormat="1" ht="12.75">
      <c r="E16276" s="19"/>
      <c r="G16276" s="16"/>
      <c r="H16276"/>
      <c r="I16276"/>
    </row>
    <row r="16277" spans="5:9" s="17" customFormat="1" ht="12.75">
      <c r="E16277" s="19"/>
      <c r="G16277" s="16"/>
      <c r="H16277"/>
      <c r="I16277"/>
    </row>
    <row r="16278" spans="5:9" s="17" customFormat="1" ht="12.75">
      <c r="E16278" s="19"/>
      <c r="G16278" s="16"/>
      <c r="H16278"/>
      <c r="I16278"/>
    </row>
    <row r="16279" spans="5:9" s="17" customFormat="1" ht="12.75">
      <c r="E16279" s="19"/>
      <c r="G16279" s="16"/>
      <c r="H16279"/>
      <c r="I16279"/>
    </row>
    <row r="16280" spans="5:9" s="17" customFormat="1" ht="12.75">
      <c r="E16280" s="19"/>
      <c r="G16280" s="16"/>
      <c r="H16280"/>
      <c r="I16280"/>
    </row>
    <row r="16281" spans="5:9" s="17" customFormat="1" ht="12.75">
      <c r="E16281" s="19"/>
      <c r="G16281" s="16"/>
      <c r="H16281"/>
      <c r="I16281"/>
    </row>
    <row r="16282" spans="5:9" s="17" customFormat="1" ht="12.75">
      <c r="E16282" s="19"/>
      <c r="G16282" s="16"/>
      <c r="H16282"/>
      <c r="I16282"/>
    </row>
    <row r="16283" spans="5:9" s="17" customFormat="1" ht="12.75">
      <c r="E16283" s="19"/>
      <c r="G16283" s="16"/>
      <c r="H16283"/>
      <c r="I16283"/>
    </row>
    <row r="16284" spans="5:9" s="17" customFormat="1" ht="12.75">
      <c r="E16284" s="19"/>
      <c r="G16284" s="16"/>
      <c r="H16284"/>
      <c r="I16284"/>
    </row>
    <row r="16285" spans="5:9" s="17" customFormat="1" ht="12.75">
      <c r="E16285" s="19"/>
      <c r="G16285" s="16"/>
      <c r="H16285"/>
      <c r="I16285"/>
    </row>
    <row r="16286" spans="5:9" s="17" customFormat="1" ht="12.75">
      <c r="E16286" s="19"/>
      <c r="G16286" s="16"/>
      <c r="H16286"/>
      <c r="I16286"/>
    </row>
    <row r="16287" spans="5:9" s="17" customFormat="1" ht="12.75">
      <c r="E16287" s="19"/>
      <c r="G16287" s="16"/>
      <c r="H16287"/>
      <c r="I16287"/>
    </row>
    <row r="16288" spans="5:9" s="17" customFormat="1" ht="12.75">
      <c r="E16288" s="19"/>
      <c r="G16288" s="16"/>
      <c r="H16288"/>
      <c r="I16288"/>
    </row>
    <row r="16289" spans="5:9" s="17" customFormat="1" ht="12.75">
      <c r="E16289" s="19"/>
      <c r="G16289" s="16"/>
      <c r="H16289"/>
      <c r="I16289"/>
    </row>
    <row r="16290" spans="5:9" s="17" customFormat="1" ht="12.75">
      <c r="E16290" s="19"/>
      <c r="G16290" s="16"/>
      <c r="H16290"/>
      <c r="I16290"/>
    </row>
    <row r="16291" spans="5:9" s="17" customFormat="1" ht="12.75">
      <c r="E16291" s="19"/>
      <c r="G16291" s="16"/>
      <c r="H16291"/>
      <c r="I16291"/>
    </row>
    <row r="16292" spans="5:9" s="17" customFormat="1" ht="12.75">
      <c r="E16292" s="19"/>
      <c r="G16292" s="16"/>
      <c r="H16292"/>
      <c r="I16292"/>
    </row>
    <row r="16293" spans="5:9" s="17" customFormat="1" ht="12.75">
      <c r="E16293" s="19"/>
      <c r="G16293" s="16"/>
      <c r="H16293"/>
      <c r="I16293"/>
    </row>
    <row r="16294" spans="5:9" s="17" customFormat="1" ht="12.75">
      <c r="E16294" s="19"/>
      <c r="G16294" s="16"/>
      <c r="H16294"/>
      <c r="I16294"/>
    </row>
    <row r="16295" spans="5:9" s="17" customFormat="1" ht="12.75">
      <c r="E16295" s="19"/>
      <c r="G16295" s="16"/>
      <c r="H16295"/>
      <c r="I16295"/>
    </row>
    <row r="16296" spans="5:9" s="17" customFormat="1" ht="12.75">
      <c r="E16296" s="19"/>
      <c r="G16296" s="16"/>
      <c r="H16296"/>
      <c r="I16296"/>
    </row>
    <row r="16297" spans="5:9" s="17" customFormat="1" ht="12.75">
      <c r="E16297" s="19"/>
      <c r="G16297" s="16"/>
      <c r="H16297"/>
      <c r="I16297"/>
    </row>
    <row r="16298" spans="5:9" s="17" customFormat="1" ht="12.75">
      <c r="E16298" s="19"/>
      <c r="G16298" s="16"/>
      <c r="H16298"/>
      <c r="I16298"/>
    </row>
    <row r="16299" spans="5:9" s="17" customFormat="1" ht="12.75">
      <c r="E16299" s="19"/>
      <c r="G16299" s="16"/>
      <c r="H16299"/>
      <c r="I16299"/>
    </row>
    <row r="16300" spans="5:9" s="17" customFormat="1" ht="12.75">
      <c r="E16300" s="19"/>
      <c r="G16300" s="16"/>
      <c r="H16300"/>
      <c r="I16300"/>
    </row>
    <row r="16301" spans="5:9" s="17" customFormat="1" ht="12.75">
      <c r="E16301" s="19"/>
      <c r="G16301" s="16"/>
      <c r="H16301"/>
      <c r="I16301"/>
    </row>
    <row r="16302" spans="5:9" s="17" customFormat="1" ht="12.75">
      <c r="E16302" s="19"/>
      <c r="G16302" s="16"/>
      <c r="H16302"/>
      <c r="I16302"/>
    </row>
    <row r="16303" spans="5:9" s="17" customFormat="1" ht="12.75">
      <c r="E16303" s="19"/>
      <c r="G16303" s="16"/>
      <c r="H16303"/>
      <c r="I16303"/>
    </row>
    <row r="16304" spans="5:9" s="17" customFormat="1" ht="12.75">
      <c r="E16304" s="19"/>
      <c r="G16304" s="16"/>
      <c r="H16304"/>
      <c r="I16304"/>
    </row>
    <row r="16305" spans="5:9" s="17" customFormat="1" ht="12.75">
      <c r="E16305" s="19"/>
      <c r="G16305" s="16"/>
      <c r="H16305"/>
      <c r="I16305"/>
    </row>
    <row r="16306" spans="5:9" s="17" customFormat="1" ht="12.75">
      <c r="E16306" s="19"/>
      <c r="G16306" s="16"/>
      <c r="H16306"/>
      <c r="I16306"/>
    </row>
    <row r="16307" spans="5:9" s="17" customFormat="1" ht="12.75">
      <c r="E16307" s="19"/>
      <c r="G16307" s="16"/>
      <c r="H16307"/>
      <c r="I16307"/>
    </row>
    <row r="16308" spans="5:9" s="17" customFormat="1" ht="12.75">
      <c r="E16308" s="19"/>
      <c r="G16308" s="16"/>
      <c r="H16308"/>
      <c r="I16308"/>
    </row>
    <row r="16309" spans="5:9" s="17" customFormat="1" ht="12.75">
      <c r="E16309" s="19"/>
      <c r="G16309" s="16"/>
      <c r="H16309"/>
      <c r="I16309"/>
    </row>
    <row r="16310" spans="5:9" s="17" customFormat="1" ht="12.75">
      <c r="E16310" s="19"/>
      <c r="G16310" s="16"/>
      <c r="H16310"/>
      <c r="I16310"/>
    </row>
    <row r="16311" spans="5:9" s="17" customFormat="1" ht="12.75">
      <c r="E16311" s="19"/>
      <c r="G16311" s="16"/>
      <c r="H16311"/>
      <c r="I16311"/>
    </row>
    <row r="16312" spans="5:9" s="17" customFormat="1" ht="12.75">
      <c r="E16312" s="19"/>
      <c r="G16312" s="16"/>
      <c r="H16312"/>
      <c r="I16312"/>
    </row>
    <row r="16313" spans="5:9" s="17" customFormat="1" ht="12.75">
      <c r="E16313" s="19"/>
      <c r="G16313" s="16"/>
      <c r="H16313"/>
      <c r="I16313"/>
    </row>
    <row r="16314" spans="5:9" s="17" customFormat="1" ht="12.75">
      <c r="E16314" s="19"/>
      <c r="G16314" s="16"/>
      <c r="H16314"/>
      <c r="I16314"/>
    </row>
    <row r="16315" spans="5:9" s="17" customFormat="1" ht="12.75">
      <c r="E16315" s="19"/>
      <c r="G16315" s="16"/>
      <c r="H16315"/>
      <c r="I16315"/>
    </row>
    <row r="16316" spans="5:9" s="17" customFormat="1" ht="12.75">
      <c r="E16316" s="19"/>
      <c r="G16316" s="16"/>
      <c r="H16316"/>
      <c r="I16316"/>
    </row>
    <row r="16317" spans="5:9" s="17" customFormat="1" ht="12.75">
      <c r="E16317" s="19"/>
      <c r="G16317" s="16"/>
      <c r="H16317"/>
      <c r="I16317"/>
    </row>
    <row r="16318" spans="5:9" s="17" customFormat="1" ht="12.75">
      <c r="E16318" s="19"/>
      <c r="G16318" s="16"/>
      <c r="H16318"/>
      <c r="I16318"/>
    </row>
    <row r="16319" spans="5:9" s="17" customFormat="1" ht="12.75">
      <c r="E16319" s="19"/>
      <c r="G16319" s="16"/>
      <c r="H16319"/>
      <c r="I16319"/>
    </row>
    <row r="16320" spans="5:9" s="17" customFormat="1" ht="12.75">
      <c r="E16320" s="19"/>
      <c r="G16320" s="16"/>
      <c r="H16320"/>
      <c r="I16320"/>
    </row>
    <row r="16321" spans="5:9" s="17" customFormat="1" ht="12.75">
      <c r="E16321" s="19"/>
      <c r="G16321" s="16"/>
      <c r="H16321"/>
      <c r="I16321"/>
    </row>
    <row r="16322" spans="5:9" s="17" customFormat="1" ht="12.75">
      <c r="E16322" s="19"/>
      <c r="G16322" s="16"/>
      <c r="H16322"/>
      <c r="I16322"/>
    </row>
    <row r="16323" spans="5:9" s="17" customFormat="1" ht="12.75">
      <c r="E16323" s="19"/>
      <c r="G16323" s="16"/>
      <c r="H16323"/>
      <c r="I16323"/>
    </row>
    <row r="16324" spans="5:9" s="17" customFormat="1" ht="12.75">
      <c r="E16324" s="19"/>
      <c r="G16324" s="16"/>
      <c r="H16324"/>
      <c r="I16324"/>
    </row>
    <row r="16325" spans="5:9" s="17" customFormat="1" ht="12.75">
      <c r="E16325" s="19"/>
      <c r="G16325" s="16"/>
      <c r="H16325"/>
      <c r="I16325"/>
    </row>
    <row r="16326" spans="5:9" s="17" customFormat="1" ht="12.75">
      <c r="E16326" s="19"/>
      <c r="G16326" s="16"/>
      <c r="H16326"/>
      <c r="I16326"/>
    </row>
    <row r="16327" spans="5:9" s="17" customFormat="1" ht="12.75">
      <c r="E16327" s="19"/>
      <c r="G16327" s="16"/>
      <c r="H16327"/>
      <c r="I16327"/>
    </row>
    <row r="16328" spans="5:9" s="17" customFormat="1" ht="12.75">
      <c r="E16328" s="19"/>
      <c r="G16328" s="16"/>
      <c r="H16328"/>
      <c r="I16328"/>
    </row>
    <row r="16329" spans="5:9" s="17" customFormat="1" ht="12.75">
      <c r="E16329" s="19"/>
      <c r="G16329" s="16"/>
      <c r="H16329"/>
      <c r="I16329"/>
    </row>
    <row r="16330" spans="5:9" s="17" customFormat="1" ht="12.75">
      <c r="E16330" s="19"/>
      <c r="G16330" s="16"/>
      <c r="H16330"/>
      <c r="I16330"/>
    </row>
    <row r="16331" spans="5:9" s="17" customFormat="1" ht="12.75">
      <c r="E16331" s="19"/>
      <c r="G16331" s="16"/>
      <c r="H16331"/>
      <c r="I16331"/>
    </row>
    <row r="16332" spans="5:9" s="17" customFormat="1" ht="12.75">
      <c r="E16332" s="19"/>
      <c r="G16332" s="16"/>
      <c r="H16332"/>
      <c r="I16332"/>
    </row>
    <row r="16333" spans="5:9" s="17" customFormat="1" ht="12.75">
      <c r="E16333" s="19"/>
      <c r="G16333" s="16"/>
      <c r="H16333"/>
      <c r="I16333"/>
    </row>
    <row r="16334" spans="5:9" s="17" customFormat="1" ht="12.75">
      <c r="E16334" s="19"/>
      <c r="G16334" s="16"/>
      <c r="H16334"/>
      <c r="I16334"/>
    </row>
    <row r="16335" spans="5:9" s="17" customFormat="1" ht="12.75">
      <c r="E16335" s="19"/>
      <c r="G16335" s="16"/>
      <c r="H16335"/>
      <c r="I16335"/>
    </row>
    <row r="16336" spans="5:9" s="17" customFormat="1" ht="12.75">
      <c r="E16336" s="19"/>
      <c r="G16336" s="16"/>
      <c r="H16336"/>
      <c r="I16336"/>
    </row>
    <row r="16337" spans="5:9" s="17" customFormat="1" ht="12.75">
      <c r="E16337" s="19"/>
      <c r="G16337" s="16"/>
      <c r="H16337"/>
      <c r="I16337"/>
    </row>
    <row r="16338" spans="5:9" s="17" customFormat="1" ht="12.75">
      <c r="E16338" s="19"/>
      <c r="G16338" s="16"/>
      <c r="H16338"/>
      <c r="I16338"/>
    </row>
    <row r="16339" spans="5:9" s="17" customFormat="1" ht="12.75">
      <c r="E16339" s="19"/>
      <c r="G16339" s="16"/>
      <c r="H16339"/>
      <c r="I16339"/>
    </row>
    <row r="16340" spans="5:9" s="17" customFormat="1" ht="12.75">
      <c r="E16340" s="19"/>
      <c r="G16340" s="16"/>
      <c r="H16340"/>
      <c r="I16340"/>
    </row>
    <row r="16341" spans="5:9" s="17" customFormat="1" ht="12.75">
      <c r="E16341" s="19"/>
      <c r="G16341" s="16"/>
      <c r="H16341"/>
      <c r="I16341"/>
    </row>
    <row r="16342" spans="5:9" s="17" customFormat="1" ht="12.75">
      <c r="E16342" s="19"/>
      <c r="G16342" s="16"/>
      <c r="H16342"/>
      <c r="I16342"/>
    </row>
    <row r="16343" spans="5:9" s="17" customFormat="1" ht="12.75">
      <c r="E16343" s="19"/>
      <c r="G16343" s="16"/>
      <c r="H16343"/>
      <c r="I16343"/>
    </row>
    <row r="16344" spans="5:9" s="17" customFormat="1" ht="12.75">
      <c r="E16344" s="19"/>
      <c r="G16344" s="16"/>
      <c r="H16344"/>
      <c r="I16344"/>
    </row>
    <row r="16345" spans="5:9" s="17" customFormat="1" ht="12.75">
      <c r="E16345" s="19"/>
      <c r="G16345" s="16"/>
      <c r="H16345"/>
      <c r="I16345"/>
    </row>
    <row r="16346" spans="5:9" s="17" customFormat="1" ht="12.75">
      <c r="E16346" s="19"/>
      <c r="G16346" s="16"/>
      <c r="H16346"/>
      <c r="I16346"/>
    </row>
    <row r="16347" spans="5:9" s="17" customFormat="1" ht="12.75">
      <c r="E16347" s="19"/>
      <c r="G16347" s="16"/>
      <c r="H16347"/>
      <c r="I16347"/>
    </row>
    <row r="16348" spans="5:9" s="17" customFormat="1" ht="12.75">
      <c r="E16348" s="19"/>
      <c r="G16348" s="16"/>
      <c r="H16348"/>
      <c r="I16348"/>
    </row>
    <row r="16349" spans="5:9" s="17" customFormat="1" ht="12.75">
      <c r="E16349" s="19"/>
      <c r="G16349" s="16"/>
      <c r="H16349"/>
      <c r="I16349"/>
    </row>
    <row r="16350" spans="5:9" s="17" customFormat="1" ht="12.75">
      <c r="E16350" s="19"/>
      <c r="G16350" s="16"/>
      <c r="H16350"/>
      <c r="I16350"/>
    </row>
    <row r="16351" spans="5:9" s="17" customFormat="1" ht="12.75">
      <c r="E16351" s="19"/>
      <c r="G16351" s="16"/>
      <c r="H16351"/>
      <c r="I16351"/>
    </row>
    <row r="16352" spans="5:9" s="17" customFormat="1" ht="12.75">
      <c r="E16352" s="19"/>
      <c r="G16352" s="16"/>
      <c r="H16352"/>
      <c r="I16352"/>
    </row>
    <row r="16353" spans="5:9" s="17" customFormat="1" ht="12.75">
      <c r="E16353" s="19"/>
      <c r="G16353" s="16"/>
      <c r="H16353"/>
      <c r="I16353"/>
    </row>
    <row r="16354" spans="5:9" s="17" customFormat="1" ht="12.75">
      <c r="E16354" s="19"/>
      <c r="G16354" s="16"/>
      <c r="H16354"/>
      <c r="I16354"/>
    </row>
    <row r="16355" spans="5:9" s="17" customFormat="1" ht="12.75">
      <c r="E16355" s="19"/>
      <c r="G16355" s="16"/>
      <c r="H16355"/>
      <c r="I16355"/>
    </row>
    <row r="16356" spans="5:9" s="17" customFormat="1" ht="12.75">
      <c r="E16356" s="19"/>
      <c r="G16356" s="16"/>
      <c r="H16356"/>
      <c r="I16356"/>
    </row>
    <row r="16357" spans="5:9" s="17" customFormat="1" ht="12.75">
      <c r="E16357" s="19"/>
      <c r="G16357" s="16"/>
      <c r="H16357"/>
      <c r="I16357"/>
    </row>
    <row r="16358" spans="5:9" s="17" customFormat="1" ht="12.75">
      <c r="E16358" s="19"/>
      <c r="G16358" s="16"/>
      <c r="H16358"/>
      <c r="I16358"/>
    </row>
    <row r="16359" spans="5:9" s="17" customFormat="1" ht="12.75">
      <c r="E16359" s="19"/>
      <c r="G16359" s="16"/>
      <c r="H16359"/>
      <c r="I16359"/>
    </row>
    <row r="16360" spans="5:9" s="17" customFormat="1" ht="12.75">
      <c r="E16360" s="19"/>
      <c r="G16360" s="16"/>
      <c r="H16360"/>
      <c r="I16360"/>
    </row>
    <row r="16361" spans="5:9" s="17" customFormat="1" ht="12.75">
      <c r="E16361" s="19"/>
      <c r="G16361" s="16"/>
      <c r="H16361"/>
      <c r="I16361"/>
    </row>
    <row r="16362" spans="5:9" s="17" customFormat="1" ht="12.75">
      <c r="E16362" s="19"/>
      <c r="G16362" s="16"/>
      <c r="H16362"/>
      <c r="I16362"/>
    </row>
    <row r="16363" spans="5:9" s="17" customFormat="1" ht="12.75">
      <c r="E16363" s="19"/>
      <c r="G16363" s="16"/>
      <c r="H16363"/>
      <c r="I16363"/>
    </row>
    <row r="16364" spans="5:9" s="17" customFormat="1" ht="12.75">
      <c r="E16364" s="19"/>
      <c r="G16364" s="16"/>
      <c r="H16364"/>
      <c r="I16364"/>
    </row>
    <row r="16365" spans="5:9" s="17" customFormat="1" ht="12.75">
      <c r="E16365" s="19"/>
      <c r="G16365" s="16"/>
      <c r="H16365"/>
      <c r="I16365"/>
    </row>
    <row r="16366" spans="5:9" s="17" customFormat="1" ht="12.75">
      <c r="E16366" s="19"/>
      <c r="G16366" s="16"/>
      <c r="H16366"/>
      <c r="I16366"/>
    </row>
    <row r="16367" spans="5:9" s="17" customFormat="1" ht="12.75">
      <c r="E16367" s="19"/>
      <c r="G16367" s="16"/>
      <c r="H16367"/>
      <c r="I16367"/>
    </row>
    <row r="16368" spans="5:9" s="17" customFormat="1" ht="12.75">
      <c r="E16368" s="19"/>
      <c r="G16368" s="16"/>
      <c r="H16368"/>
      <c r="I16368"/>
    </row>
    <row r="16369" spans="5:9" s="17" customFormat="1" ht="12.75">
      <c r="E16369" s="19"/>
      <c r="G16369" s="16"/>
      <c r="H16369"/>
      <c r="I16369"/>
    </row>
    <row r="16370" spans="5:9" s="17" customFormat="1" ht="12.75">
      <c r="E16370" s="19"/>
      <c r="G16370" s="16"/>
      <c r="H16370"/>
      <c r="I16370"/>
    </row>
    <row r="16371" spans="5:9" s="17" customFormat="1" ht="12.75">
      <c r="E16371" s="19"/>
      <c r="G16371" s="16"/>
      <c r="H16371"/>
      <c r="I16371"/>
    </row>
    <row r="16372" spans="5:9" s="17" customFormat="1" ht="12.75">
      <c r="E16372" s="19"/>
      <c r="G16372" s="16"/>
      <c r="H16372"/>
      <c r="I16372"/>
    </row>
    <row r="16373" spans="5:9" s="17" customFormat="1" ht="12.75">
      <c r="E16373" s="19"/>
      <c r="G16373" s="16"/>
      <c r="H16373"/>
      <c r="I16373"/>
    </row>
    <row r="16374" spans="5:9" s="17" customFormat="1" ht="12.75">
      <c r="E16374" s="19"/>
      <c r="G16374" s="16"/>
      <c r="H16374"/>
      <c r="I16374"/>
    </row>
    <row r="16375" spans="5:9" s="17" customFormat="1" ht="12.75">
      <c r="E16375" s="19"/>
      <c r="G16375" s="16"/>
      <c r="H16375"/>
      <c r="I16375"/>
    </row>
    <row r="16376" spans="5:9" s="17" customFormat="1" ht="12.75">
      <c r="E16376" s="19"/>
      <c r="G16376" s="16"/>
      <c r="H16376"/>
      <c r="I16376"/>
    </row>
    <row r="16377" spans="5:9" s="17" customFormat="1" ht="12.75">
      <c r="E16377" s="19"/>
      <c r="G16377" s="16"/>
      <c r="H16377"/>
      <c r="I16377"/>
    </row>
    <row r="16378" spans="5:9" s="17" customFormat="1" ht="12.75">
      <c r="E16378" s="19"/>
      <c r="G16378" s="16"/>
      <c r="H16378"/>
      <c r="I16378"/>
    </row>
    <row r="16379" spans="5:9" s="17" customFormat="1" ht="12.75">
      <c r="E16379" s="19"/>
      <c r="G16379" s="16"/>
      <c r="H16379"/>
      <c r="I16379"/>
    </row>
    <row r="16380" spans="5:9" s="17" customFormat="1" ht="12.75">
      <c r="E16380" s="19"/>
      <c r="G16380" s="16"/>
      <c r="H16380"/>
      <c r="I16380"/>
    </row>
    <row r="16381" spans="5:9" s="17" customFormat="1" ht="12.75">
      <c r="E16381" s="19"/>
      <c r="G16381" s="16"/>
      <c r="H16381"/>
      <c r="I16381"/>
    </row>
    <row r="16382" spans="5:9" s="17" customFormat="1" ht="12.75">
      <c r="E16382" s="19"/>
      <c r="G16382" s="16"/>
      <c r="H16382"/>
      <c r="I16382"/>
    </row>
    <row r="16383" spans="5:9" s="17" customFormat="1" ht="12.75">
      <c r="E16383" s="19"/>
      <c r="G16383" s="16"/>
      <c r="H16383"/>
      <c r="I16383"/>
    </row>
    <row r="16384" spans="5:9" s="17" customFormat="1" ht="12.75">
      <c r="E16384" s="19"/>
      <c r="G16384" s="16"/>
      <c r="H16384"/>
      <c r="I16384"/>
    </row>
    <row r="16385" spans="5:9" s="17" customFormat="1" ht="12.75">
      <c r="E16385" s="19"/>
      <c r="G16385" s="16"/>
      <c r="H16385"/>
      <c r="I16385"/>
    </row>
    <row r="16386" spans="5:9" s="17" customFormat="1" ht="12.75">
      <c r="E16386" s="19"/>
      <c r="G16386" s="16"/>
      <c r="H16386"/>
      <c r="I16386"/>
    </row>
    <row r="16387" spans="5:9" s="17" customFormat="1" ht="12.75">
      <c r="E16387" s="19"/>
      <c r="G16387" s="16"/>
      <c r="H16387"/>
      <c r="I16387"/>
    </row>
    <row r="16388" spans="5:9" s="17" customFormat="1" ht="12.75">
      <c r="E16388" s="19"/>
      <c r="G16388" s="16"/>
      <c r="H16388"/>
      <c r="I16388"/>
    </row>
    <row r="16389" spans="5:9" s="17" customFormat="1" ht="12.75">
      <c r="E16389" s="19"/>
      <c r="G16389" s="16"/>
      <c r="H16389"/>
      <c r="I16389"/>
    </row>
    <row r="16390" spans="5:9" s="17" customFormat="1" ht="12.75">
      <c r="E16390" s="19"/>
      <c r="G16390" s="16"/>
      <c r="H16390"/>
      <c r="I16390"/>
    </row>
    <row r="16391" spans="5:9" s="17" customFormat="1" ht="12.75">
      <c r="E16391" s="19"/>
      <c r="G16391" s="16"/>
      <c r="H16391"/>
      <c r="I16391"/>
    </row>
    <row r="16392" spans="5:9" s="17" customFormat="1" ht="12.75">
      <c r="E16392" s="19"/>
      <c r="G16392" s="16"/>
      <c r="H16392"/>
      <c r="I16392"/>
    </row>
    <row r="16393" spans="5:9" s="17" customFormat="1" ht="12.75">
      <c r="E16393" s="19"/>
      <c r="G16393" s="16"/>
      <c r="H16393"/>
      <c r="I16393"/>
    </row>
    <row r="16394" spans="5:9" s="17" customFormat="1" ht="12.75">
      <c r="E16394" s="19"/>
      <c r="G16394" s="16"/>
      <c r="H16394"/>
      <c r="I16394"/>
    </row>
    <row r="16395" spans="5:9" s="17" customFormat="1" ht="12.75">
      <c r="E16395" s="19"/>
      <c r="G16395" s="16"/>
      <c r="H16395"/>
      <c r="I16395"/>
    </row>
    <row r="16396" spans="5:9" s="17" customFormat="1" ht="12.75">
      <c r="E16396" s="19"/>
      <c r="G16396" s="16"/>
      <c r="H16396"/>
      <c r="I16396"/>
    </row>
    <row r="16397" spans="5:9" s="17" customFormat="1" ht="12.75">
      <c r="E16397" s="19"/>
      <c r="G16397" s="16"/>
      <c r="H16397"/>
      <c r="I16397"/>
    </row>
    <row r="16398" spans="5:9" s="17" customFormat="1" ht="12.75">
      <c r="E16398" s="19"/>
      <c r="G16398" s="16"/>
      <c r="H16398"/>
      <c r="I16398"/>
    </row>
    <row r="16399" spans="5:9" s="17" customFormat="1" ht="12.75">
      <c r="E16399" s="19"/>
      <c r="G16399" s="16"/>
      <c r="H16399"/>
      <c r="I16399"/>
    </row>
    <row r="16400" spans="5:9" s="17" customFormat="1" ht="12.75">
      <c r="E16400" s="19"/>
      <c r="G16400" s="16"/>
      <c r="H16400"/>
      <c r="I16400"/>
    </row>
    <row r="16401" spans="5:9" s="17" customFormat="1" ht="12.75">
      <c r="E16401" s="19"/>
      <c r="G16401" s="16"/>
      <c r="H16401"/>
      <c r="I16401"/>
    </row>
    <row r="16402" spans="5:9" s="17" customFormat="1" ht="12.75">
      <c r="E16402" s="19"/>
      <c r="G16402" s="16"/>
      <c r="H16402"/>
      <c r="I16402"/>
    </row>
    <row r="16403" spans="5:9" s="17" customFormat="1" ht="12.75">
      <c r="E16403" s="19"/>
      <c r="G16403" s="16"/>
      <c r="H16403"/>
      <c r="I16403"/>
    </row>
    <row r="16404" spans="5:9" s="17" customFormat="1" ht="12.75">
      <c r="E16404" s="19"/>
      <c r="G16404" s="16"/>
      <c r="H16404"/>
      <c r="I16404"/>
    </row>
    <row r="16405" spans="5:9" s="17" customFormat="1" ht="12.75">
      <c r="E16405" s="19"/>
      <c r="G16405" s="16"/>
      <c r="H16405"/>
      <c r="I16405"/>
    </row>
    <row r="16406" spans="5:9" s="17" customFormat="1" ht="12.75">
      <c r="E16406" s="19"/>
      <c r="G16406" s="16"/>
      <c r="H16406"/>
      <c r="I16406"/>
    </row>
    <row r="16407" spans="5:9" s="17" customFormat="1" ht="12.75">
      <c r="E16407" s="19"/>
      <c r="G16407" s="16"/>
      <c r="H16407"/>
      <c r="I16407"/>
    </row>
    <row r="16408" spans="5:9" s="17" customFormat="1" ht="12.75">
      <c r="E16408" s="19"/>
      <c r="G16408" s="16"/>
      <c r="H16408"/>
      <c r="I16408"/>
    </row>
    <row r="16409" spans="5:9" s="17" customFormat="1" ht="12.75">
      <c r="E16409" s="19"/>
      <c r="G16409" s="16"/>
      <c r="H16409"/>
      <c r="I16409"/>
    </row>
    <row r="16410" spans="5:9" s="17" customFormat="1" ht="12.75">
      <c r="E16410" s="19"/>
      <c r="G16410" s="16"/>
      <c r="H16410"/>
      <c r="I16410"/>
    </row>
    <row r="16411" spans="5:9" s="17" customFormat="1" ht="12.75">
      <c r="E16411" s="19"/>
      <c r="G16411" s="16"/>
      <c r="H16411"/>
      <c r="I16411"/>
    </row>
    <row r="16412" spans="5:9" s="17" customFormat="1" ht="12.75">
      <c r="E16412" s="19"/>
      <c r="G16412" s="16"/>
      <c r="H16412"/>
      <c r="I16412"/>
    </row>
    <row r="16413" spans="5:9" s="17" customFormat="1" ht="12.75">
      <c r="E16413" s="19"/>
      <c r="G16413" s="16"/>
      <c r="H16413"/>
      <c r="I16413"/>
    </row>
    <row r="16414" spans="5:9" s="17" customFormat="1" ht="12.75">
      <c r="E16414" s="19"/>
      <c r="G16414" s="16"/>
      <c r="H16414"/>
      <c r="I16414"/>
    </row>
    <row r="16415" spans="5:9" s="17" customFormat="1" ht="12.75">
      <c r="E16415" s="19"/>
      <c r="G16415" s="16"/>
      <c r="H16415"/>
      <c r="I16415"/>
    </row>
    <row r="16416" spans="5:9" s="17" customFormat="1" ht="12.75">
      <c r="E16416" s="19"/>
      <c r="G16416" s="16"/>
      <c r="H16416"/>
      <c r="I16416"/>
    </row>
    <row r="16417" spans="5:9" s="17" customFormat="1" ht="12.75">
      <c r="E16417" s="19"/>
      <c r="G16417" s="16"/>
      <c r="H16417"/>
      <c r="I16417"/>
    </row>
    <row r="16418" spans="5:9" s="17" customFormat="1" ht="12.75">
      <c r="E16418" s="19"/>
      <c r="G16418" s="16"/>
      <c r="H16418"/>
      <c r="I16418"/>
    </row>
    <row r="16419" spans="5:9" s="17" customFormat="1" ht="12.75">
      <c r="E16419" s="19"/>
      <c r="G16419" s="16"/>
      <c r="H16419"/>
      <c r="I16419"/>
    </row>
    <row r="16420" spans="5:9" s="17" customFormat="1" ht="12.75">
      <c r="E16420" s="19"/>
      <c r="G16420" s="16"/>
      <c r="H16420"/>
      <c r="I16420"/>
    </row>
    <row r="16421" spans="5:9" s="17" customFormat="1" ht="12.75">
      <c r="E16421" s="19"/>
      <c r="G16421" s="16"/>
      <c r="H16421"/>
      <c r="I16421"/>
    </row>
    <row r="16422" spans="5:9" s="17" customFormat="1" ht="12.75">
      <c r="E16422" s="19"/>
      <c r="G16422" s="16"/>
      <c r="H16422"/>
      <c r="I16422"/>
    </row>
    <row r="16423" spans="5:9" s="17" customFormat="1" ht="12.75">
      <c r="E16423" s="19"/>
      <c r="G16423" s="16"/>
      <c r="H16423"/>
      <c r="I16423"/>
    </row>
    <row r="16424" spans="5:9" s="17" customFormat="1" ht="12.75">
      <c r="E16424" s="19"/>
      <c r="G16424" s="16"/>
      <c r="H16424"/>
      <c r="I16424"/>
    </row>
    <row r="16425" spans="5:9" s="17" customFormat="1" ht="12.75">
      <c r="E16425" s="19"/>
      <c r="G16425" s="16"/>
      <c r="H16425"/>
      <c r="I16425"/>
    </row>
    <row r="16426" spans="5:9" s="17" customFormat="1" ht="12.75">
      <c r="E16426" s="19"/>
      <c r="G16426" s="16"/>
      <c r="H16426"/>
      <c r="I16426"/>
    </row>
    <row r="16427" spans="5:9" s="17" customFormat="1" ht="12.75">
      <c r="E16427" s="19"/>
      <c r="G16427" s="16"/>
      <c r="H16427"/>
      <c r="I16427"/>
    </row>
    <row r="16428" spans="5:9" s="17" customFormat="1" ht="12.75">
      <c r="E16428" s="19"/>
      <c r="G16428" s="16"/>
      <c r="H16428"/>
      <c r="I16428"/>
    </row>
    <row r="16429" spans="5:9" s="17" customFormat="1" ht="12.75">
      <c r="E16429" s="19"/>
      <c r="G16429" s="16"/>
      <c r="H16429"/>
      <c r="I16429"/>
    </row>
    <row r="16430" spans="5:9" s="17" customFormat="1" ht="12.75">
      <c r="E16430" s="19"/>
      <c r="G16430" s="16"/>
      <c r="H16430"/>
      <c r="I16430"/>
    </row>
    <row r="16431" spans="5:9" s="17" customFormat="1" ht="12.75">
      <c r="E16431" s="19"/>
      <c r="G16431" s="16"/>
      <c r="H16431"/>
      <c r="I16431"/>
    </row>
    <row r="16432" spans="5:9" s="17" customFormat="1" ht="12.75">
      <c r="E16432" s="19"/>
      <c r="G16432" s="16"/>
      <c r="H16432"/>
      <c r="I16432"/>
    </row>
    <row r="16433" spans="5:9" s="17" customFormat="1" ht="12.75">
      <c r="E16433" s="19"/>
      <c r="G16433" s="16"/>
      <c r="H16433"/>
      <c r="I16433"/>
    </row>
    <row r="16434" spans="5:9" s="17" customFormat="1" ht="12.75">
      <c r="E16434" s="19"/>
      <c r="G16434" s="16"/>
      <c r="H16434"/>
      <c r="I16434"/>
    </row>
    <row r="16435" spans="5:9" s="17" customFormat="1" ht="12.75">
      <c r="E16435" s="19"/>
      <c r="G16435" s="16"/>
      <c r="H16435"/>
      <c r="I16435"/>
    </row>
    <row r="16436" spans="5:9" s="17" customFormat="1" ht="12.75">
      <c r="E16436" s="19"/>
      <c r="G16436" s="16"/>
      <c r="H16436"/>
      <c r="I16436"/>
    </row>
    <row r="16437" spans="5:9" s="17" customFormat="1" ht="12.75">
      <c r="E16437" s="19"/>
      <c r="G16437" s="16"/>
      <c r="H16437"/>
      <c r="I16437"/>
    </row>
    <row r="16438" spans="5:9" s="17" customFormat="1" ht="12.75">
      <c r="E16438" s="19"/>
      <c r="G16438" s="16"/>
      <c r="H16438"/>
      <c r="I16438"/>
    </row>
    <row r="16439" spans="5:9" s="17" customFormat="1" ht="12.75">
      <c r="E16439" s="19"/>
      <c r="G16439" s="16"/>
      <c r="H16439"/>
      <c r="I16439"/>
    </row>
    <row r="16440" spans="5:9" s="17" customFormat="1" ht="12.75">
      <c r="E16440" s="19"/>
      <c r="G16440" s="16"/>
      <c r="H16440"/>
      <c r="I16440"/>
    </row>
    <row r="16441" spans="5:9" s="17" customFormat="1" ht="12.75">
      <c r="E16441" s="19"/>
      <c r="G16441" s="16"/>
      <c r="H16441"/>
      <c r="I16441"/>
    </row>
    <row r="16442" spans="5:9" s="17" customFormat="1" ht="12.75">
      <c r="E16442" s="19"/>
      <c r="G16442" s="16"/>
      <c r="H16442"/>
      <c r="I16442"/>
    </row>
    <row r="16443" spans="5:9" s="17" customFormat="1" ht="12.75">
      <c r="E16443" s="19"/>
      <c r="G16443" s="16"/>
      <c r="H16443"/>
      <c r="I16443"/>
    </row>
    <row r="16444" spans="5:9" s="17" customFormat="1" ht="12.75">
      <c r="E16444" s="19"/>
      <c r="G16444" s="16"/>
      <c r="H16444"/>
      <c r="I16444"/>
    </row>
    <row r="16445" spans="5:9" s="17" customFormat="1" ht="12.75">
      <c r="E16445" s="19"/>
      <c r="G16445" s="16"/>
      <c r="H16445"/>
      <c r="I16445"/>
    </row>
    <row r="16446" spans="5:9" s="17" customFormat="1" ht="12.75">
      <c r="E16446" s="19"/>
      <c r="G16446" s="16"/>
      <c r="H16446"/>
      <c r="I16446"/>
    </row>
    <row r="16447" spans="5:9" s="17" customFormat="1" ht="12.75">
      <c r="E16447" s="19"/>
      <c r="G16447" s="16"/>
      <c r="H16447"/>
      <c r="I16447"/>
    </row>
    <row r="16448" spans="5:9" s="17" customFormat="1" ht="12.75">
      <c r="E16448" s="19"/>
      <c r="G16448" s="16"/>
      <c r="H16448"/>
      <c r="I16448"/>
    </row>
    <row r="16449" spans="5:9" s="17" customFormat="1" ht="12.75">
      <c r="E16449" s="19"/>
      <c r="G16449" s="16"/>
      <c r="H16449"/>
      <c r="I16449"/>
    </row>
    <row r="16450" spans="5:9" s="17" customFormat="1" ht="12.75">
      <c r="E16450" s="19"/>
      <c r="G16450" s="16"/>
      <c r="H16450"/>
      <c r="I16450"/>
    </row>
    <row r="16451" spans="5:9" s="17" customFormat="1" ht="12.75">
      <c r="E16451" s="19"/>
      <c r="G16451" s="16"/>
      <c r="H16451"/>
      <c r="I16451"/>
    </row>
    <row r="16452" spans="5:9" s="17" customFormat="1" ht="12.75">
      <c r="E16452" s="19"/>
      <c r="G16452" s="16"/>
      <c r="H16452"/>
      <c r="I16452"/>
    </row>
    <row r="16453" spans="5:9" s="17" customFormat="1" ht="12.75">
      <c r="E16453" s="19"/>
      <c r="G16453" s="16"/>
      <c r="H16453"/>
      <c r="I16453"/>
    </row>
    <row r="16454" spans="5:9" s="17" customFormat="1" ht="12.75">
      <c r="E16454" s="19"/>
      <c r="G16454" s="16"/>
      <c r="H16454"/>
      <c r="I16454"/>
    </row>
    <row r="16455" spans="5:9" s="17" customFormat="1" ht="12.75">
      <c r="E16455" s="19"/>
      <c r="G16455" s="16"/>
      <c r="H16455"/>
      <c r="I16455"/>
    </row>
    <row r="16456" spans="5:9" s="17" customFormat="1" ht="12.75">
      <c r="E16456" s="19"/>
      <c r="G16456" s="16"/>
      <c r="H16456"/>
      <c r="I16456"/>
    </row>
    <row r="16457" spans="5:9" s="17" customFormat="1" ht="12.75">
      <c r="E16457" s="19"/>
      <c r="G16457" s="16"/>
      <c r="H16457"/>
      <c r="I16457"/>
    </row>
    <row r="16458" spans="5:9" s="17" customFormat="1" ht="12.75">
      <c r="E16458" s="19"/>
      <c r="G16458" s="16"/>
      <c r="H16458"/>
      <c r="I16458"/>
    </row>
    <row r="16459" spans="5:9" s="17" customFormat="1" ht="12.75">
      <c r="E16459" s="19"/>
      <c r="G16459" s="16"/>
      <c r="H16459"/>
      <c r="I16459"/>
    </row>
    <row r="16460" spans="5:9" s="17" customFormat="1" ht="12.75">
      <c r="E16460" s="19"/>
      <c r="G16460" s="16"/>
      <c r="H16460"/>
      <c r="I16460"/>
    </row>
    <row r="16461" spans="5:9" s="17" customFormat="1" ht="12.75">
      <c r="E16461" s="19"/>
      <c r="G16461" s="16"/>
      <c r="H16461"/>
      <c r="I16461"/>
    </row>
    <row r="16462" spans="5:9" s="17" customFormat="1" ht="12.75">
      <c r="E16462" s="19"/>
      <c r="G16462" s="16"/>
      <c r="H16462"/>
      <c r="I16462"/>
    </row>
    <row r="16463" spans="5:9" s="17" customFormat="1" ht="12.75">
      <c r="E16463" s="19"/>
      <c r="G16463" s="16"/>
      <c r="H16463"/>
      <c r="I16463"/>
    </row>
    <row r="16464" spans="5:9" s="17" customFormat="1" ht="12.75">
      <c r="E16464" s="19"/>
      <c r="G16464" s="16"/>
      <c r="H16464"/>
      <c r="I16464"/>
    </row>
    <row r="16465" spans="5:9" s="17" customFormat="1" ht="12.75">
      <c r="E16465" s="19"/>
      <c r="G16465" s="16"/>
      <c r="H16465"/>
      <c r="I16465"/>
    </row>
    <row r="16466" spans="5:9" s="17" customFormat="1" ht="12.75">
      <c r="E16466" s="19"/>
      <c r="G16466" s="16"/>
      <c r="H16466"/>
      <c r="I16466"/>
    </row>
    <row r="16467" spans="5:9" s="17" customFormat="1" ht="12.75">
      <c r="E16467" s="19"/>
      <c r="G16467" s="16"/>
      <c r="H16467"/>
      <c r="I16467"/>
    </row>
    <row r="16468" spans="5:9" s="17" customFormat="1" ht="12.75">
      <c r="E16468" s="19"/>
      <c r="G16468" s="16"/>
      <c r="H16468"/>
      <c r="I16468"/>
    </row>
    <row r="16469" spans="5:9" s="17" customFormat="1" ht="12.75">
      <c r="E16469" s="19"/>
      <c r="G16469" s="16"/>
      <c r="H16469"/>
      <c r="I16469"/>
    </row>
    <row r="16470" spans="5:9" s="17" customFormat="1" ht="12.75">
      <c r="E16470" s="19"/>
      <c r="G16470" s="16"/>
      <c r="H16470"/>
      <c r="I16470"/>
    </row>
    <row r="16471" spans="5:9" s="17" customFormat="1" ht="12.75">
      <c r="E16471" s="19"/>
      <c r="G16471" s="16"/>
      <c r="H16471"/>
      <c r="I16471"/>
    </row>
    <row r="16472" spans="5:9" s="17" customFormat="1" ht="12.75">
      <c r="E16472" s="19"/>
      <c r="G16472" s="16"/>
      <c r="H16472"/>
      <c r="I16472"/>
    </row>
    <row r="16473" spans="5:9" s="17" customFormat="1" ht="12.75">
      <c r="E16473" s="19"/>
      <c r="G16473" s="16"/>
      <c r="H16473"/>
      <c r="I16473"/>
    </row>
    <row r="16474" spans="5:9" s="17" customFormat="1" ht="12.75">
      <c r="E16474" s="19"/>
      <c r="G16474" s="16"/>
      <c r="H16474"/>
      <c r="I16474"/>
    </row>
    <row r="16475" spans="5:9" s="17" customFormat="1" ht="12.75">
      <c r="E16475" s="19"/>
      <c r="G16475" s="16"/>
      <c r="H16475"/>
      <c r="I16475"/>
    </row>
    <row r="16476" spans="5:9" s="17" customFormat="1" ht="12.75">
      <c r="E16476" s="19"/>
      <c r="G16476" s="16"/>
      <c r="H16476"/>
      <c r="I16476"/>
    </row>
    <row r="16477" spans="5:9" s="17" customFormat="1" ht="12.75">
      <c r="E16477" s="19"/>
      <c r="G16477" s="16"/>
      <c r="H16477"/>
      <c r="I16477"/>
    </row>
    <row r="16478" spans="5:9" s="17" customFormat="1" ht="12.75">
      <c r="E16478" s="19"/>
      <c r="G16478" s="16"/>
      <c r="H16478"/>
      <c r="I16478"/>
    </row>
    <row r="16479" spans="5:9" s="17" customFormat="1" ht="12.75">
      <c r="E16479" s="19"/>
      <c r="G16479" s="16"/>
      <c r="H16479"/>
      <c r="I16479"/>
    </row>
    <row r="16480" spans="5:9" s="17" customFormat="1" ht="12.75">
      <c r="E16480" s="19"/>
      <c r="G16480" s="16"/>
      <c r="H16480"/>
      <c r="I16480"/>
    </row>
    <row r="16481" spans="5:9" s="17" customFormat="1" ht="12.75">
      <c r="E16481" s="19"/>
      <c r="G16481" s="16"/>
      <c r="H16481"/>
      <c r="I16481"/>
    </row>
    <row r="16482" spans="5:9" s="17" customFormat="1" ht="12.75">
      <c r="E16482" s="19"/>
      <c r="G16482" s="16"/>
      <c r="H16482"/>
      <c r="I16482"/>
    </row>
    <row r="16483" spans="5:9" s="17" customFormat="1" ht="12.75">
      <c r="E16483" s="19"/>
      <c r="G16483" s="16"/>
      <c r="H16483"/>
      <c r="I16483"/>
    </row>
    <row r="16484" spans="5:9" s="17" customFormat="1" ht="12.75">
      <c r="E16484" s="19"/>
      <c r="G16484" s="16"/>
      <c r="H16484"/>
      <c r="I16484"/>
    </row>
    <row r="16485" spans="5:9" s="17" customFormat="1" ht="12.75">
      <c r="E16485" s="19"/>
      <c r="G16485" s="16"/>
      <c r="H16485"/>
      <c r="I16485"/>
    </row>
    <row r="16486" spans="5:9" s="17" customFormat="1" ht="12.75">
      <c r="E16486" s="19"/>
      <c r="G16486" s="16"/>
      <c r="H16486"/>
      <c r="I16486"/>
    </row>
    <row r="16487" spans="5:9" s="17" customFormat="1" ht="12.75">
      <c r="E16487" s="19"/>
      <c r="G16487" s="16"/>
      <c r="H16487"/>
      <c r="I16487"/>
    </row>
    <row r="16488" spans="5:9" s="17" customFormat="1" ht="12.75">
      <c r="E16488" s="19"/>
      <c r="G16488" s="16"/>
      <c r="H16488"/>
      <c r="I16488"/>
    </row>
    <row r="16489" spans="5:9" s="17" customFormat="1" ht="12.75">
      <c r="E16489" s="19"/>
      <c r="G16489" s="16"/>
      <c r="H16489"/>
      <c r="I16489"/>
    </row>
    <row r="16490" spans="5:9" s="17" customFormat="1" ht="12.75">
      <c r="E16490" s="19"/>
      <c r="G16490" s="16"/>
      <c r="H16490"/>
      <c r="I16490"/>
    </row>
    <row r="16491" spans="5:9" s="17" customFormat="1" ht="12.75">
      <c r="E16491" s="19"/>
      <c r="G16491" s="16"/>
      <c r="H16491"/>
      <c r="I16491"/>
    </row>
    <row r="16492" spans="5:9" s="17" customFormat="1" ht="12.75">
      <c r="E16492" s="19"/>
      <c r="G16492" s="16"/>
      <c r="H16492"/>
      <c r="I16492"/>
    </row>
    <row r="16493" spans="5:9" s="17" customFormat="1" ht="12.75">
      <c r="E16493" s="19"/>
      <c r="G16493" s="16"/>
      <c r="H16493"/>
      <c r="I16493"/>
    </row>
    <row r="16494" spans="5:9" s="17" customFormat="1" ht="12.75">
      <c r="E16494" s="19"/>
      <c r="G16494" s="16"/>
      <c r="H16494"/>
      <c r="I16494"/>
    </row>
    <row r="16495" spans="5:9" s="17" customFormat="1" ht="12.75">
      <c r="E16495" s="19"/>
      <c r="G16495" s="16"/>
      <c r="H16495"/>
      <c r="I16495"/>
    </row>
    <row r="16496" spans="5:9" s="17" customFormat="1" ht="12.75">
      <c r="E16496" s="19"/>
      <c r="G16496" s="16"/>
      <c r="H16496"/>
      <c r="I16496"/>
    </row>
    <row r="16497" spans="5:9" s="17" customFormat="1" ht="12.75">
      <c r="E16497" s="19"/>
      <c r="G16497" s="16"/>
      <c r="H16497"/>
      <c r="I16497"/>
    </row>
    <row r="16498" spans="5:9" s="17" customFormat="1" ht="12.75">
      <c r="E16498" s="19"/>
      <c r="G16498" s="16"/>
      <c r="H16498"/>
      <c r="I16498"/>
    </row>
    <row r="16499" spans="5:9" s="17" customFormat="1" ht="12.75">
      <c r="E16499" s="19"/>
      <c r="G16499" s="16"/>
      <c r="H16499"/>
      <c r="I16499"/>
    </row>
    <row r="16500" spans="5:9" s="17" customFormat="1" ht="12.75">
      <c r="E16500" s="19"/>
      <c r="G16500" s="16"/>
      <c r="H16500"/>
      <c r="I16500"/>
    </row>
    <row r="16501" spans="5:9" s="17" customFormat="1" ht="12.75">
      <c r="E16501" s="19"/>
      <c r="G16501" s="16"/>
      <c r="H16501"/>
      <c r="I16501"/>
    </row>
    <row r="16502" spans="5:9" s="17" customFormat="1" ht="12.75">
      <c r="E16502" s="19"/>
      <c r="G16502" s="16"/>
      <c r="H16502"/>
      <c r="I16502"/>
    </row>
    <row r="16503" spans="5:9" s="17" customFormat="1" ht="12.75">
      <c r="E16503" s="19"/>
      <c r="G16503" s="16"/>
      <c r="H16503"/>
      <c r="I16503"/>
    </row>
    <row r="16504" spans="5:9" s="17" customFormat="1" ht="12.75">
      <c r="E16504" s="19"/>
      <c r="G16504" s="16"/>
      <c r="H16504"/>
      <c r="I16504"/>
    </row>
    <row r="16505" spans="5:9" s="17" customFormat="1" ht="12.75">
      <c r="E16505" s="19"/>
      <c r="G16505" s="16"/>
      <c r="H16505"/>
      <c r="I16505"/>
    </row>
    <row r="16506" spans="5:9" s="17" customFormat="1" ht="12.75">
      <c r="E16506" s="19"/>
      <c r="G16506" s="16"/>
      <c r="H16506"/>
      <c r="I16506"/>
    </row>
    <row r="16507" spans="5:9" s="17" customFormat="1" ht="12.75">
      <c r="E16507" s="19"/>
      <c r="G16507" s="16"/>
      <c r="H16507"/>
      <c r="I16507"/>
    </row>
    <row r="16508" spans="5:9" s="17" customFormat="1" ht="12.75">
      <c r="E16508" s="19"/>
      <c r="G16508" s="16"/>
      <c r="H16508"/>
      <c r="I16508"/>
    </row>
    <row r="16509" spans="5:9" s="17" customFormat="1" ht="12.75">
      <c r="E16509" s="19"/>
      <c r="G16509" s="16"/>
      <c r="H16509"/>
      <c r="I16509"/>
    </row>
    <row r="16510" spans="5:9" s="17" customFormat="1" ht="12.75">
      <c r="E16510" s="19"/>
      <c r="G16510" s="16"/>
      <c r="H16510"/>
      <c r="I16510"/>
    </row>
    <row r="16511" spans="5:9" s="17" customFormat="1" ht="12.75">
      <c r="E16511" s="19"/>
      <c r="G16511" s="16"/>
      <c r="H16511"/>
      <c r="I16511"/>
    </row>
    <row r="16512" spans="5:9" s="17" customFormat="1" ht="12.75">
      <c r="E16512" s="19"/>
      <c r="G16512" s="16"/>
      <c r="H16512"/>
      <c r="I16512"/>
    </row>
    <row r="16513" spans="5:9" s="17" customFormat="1" ht="12.75">
      <c r="E16513" s="19"/>
      <c r="G16513" s="16"/>
      <c r="H16513"/>
      <c r="I16513"/>
    </row>
    <row r="16514" spans="5:9" s="17" customFormat="1" ht="12.75">
      <c r="E16514" s="19"/>
      <c r="G16514" s="16"/>
      <c r="H16514"/>
      <c r="I16514"/>
    </row>
    <row r="16515" spans="5:9" s="17" customFormat="1" ht="12.75">
      <c r="E16515" s="19"/>
      <c r="G16515" s="16"/>
      <c r="H16515"/>
      <c r="I16515"/>
    </row>
    <row r="16516" spans="5:9" s="17" customFormat="1" ht="12.75">
      <c r="E16516" s="19"/>
      <c r="G16516" s="16"/>
      <c r="H16516"/>
      <c r="I16516"/>
    </row>
    <row r="16517" spans="5:9" s="17" customFormat="1" ht="12.75">
      <c r="E16517" s="19"/>
      <c r="G16517" s="16"/>
      <c r="H16517"/>
      <c r="I16517"/>
    </row>
    <row r="16518" spans="5:9" s="17" customFormat="1" ht="12.75">
      <c r="E16518" s="19"/>
      <c r="G16518" s="16"/>
      <c r="H16518"/>
      <c r="I16518"/>
    </row>
    <row r="16519" spans="5:9" s="17" customFormat="1" ht="12.75">
      <c r="E16519" s="19"/>
      <c r="G16519" s="16"/>
      <c r="H16519"/>
      <c r="I16519"/>
    </row>
    <row r="16520" spans="5:9" s="17" customFormat="1" ht="12.75">
      <c r="E16520" s="19"/>
      <c r="G16520" s="16"/>
      <c r="H16520"/>
      <c r="I16520"/>
    </row>
    <row r="16521" spans="5:9" s="17" customFormat="1" ht="12.75">
      <c r="E16521" s="19"/>
      <c r="G16521" s="16"/>
      <c r="H16521"/>
      <c r="I16521"/>
    </row>
    <row r="16522" spans="5:9" s="17" customFormat="1" ht="12.75">
      <c r="E16522" s="19"/>
      <c r="G16522" s="16"/>
      <c r="H16522"/>
      <c r="I16522"/>
    </row>
    <row r="16523" spans="5:9" s="17" customFormat="1" ht="12.75">
      <c r="E16523" s="19"/>
      <c r="G16523" s="16"/>
      <c r="H16523"/>
      <c r="I16523"/>
    </row>
    <row r="16524" spans="5:9" s="17" customFormat="1" ht="12.75">
      <c r="E16524" s="19"/>
      <c r="G16524" s="16"/>
      <c r="H16524"/>
      <c r="I16524"/>
    </row>
    <row r="16525" spans="5:9" s="17" customFormat="1" ht="12.75">
      <c r="E16525" s="19"/>
      <c r="G16525" s="16"/>
      <c r="H16525"/>
      <c r="I16525"/>
    </row>
    <row r="16526" spans="5:9" s="17" customFormat="1" ht="12.75">
      <c r="E16526" s="19"/>
      <c r="G16526" s="16"/>
      <c r="H16526"/>
      <c r="I16526"/>
    </row>
    <row r="16527" spans="5:9" s="17" customFormat="1" ht="12.75">
      <c r="E16527" s="19"/>
      <c r="G16527" s="16"/>
      <c r="H16527"/>
      <c r="I16527"/>
    </row>
    <row r="16528" spans="5:9" s="17" customFormat="1" ht="12.75">
      <c r="E16528" s="19"/>
      <c r="G16528" s="16"/>
      <c r="H16528"/>
      <c r="I16528"/>
    </row>
    <row r="16529" spans="5:9" s="17" customFormat="1" ht="12.75">
      <c r="E16529" s="19"/>
      <c r="G16529" s="16"/>
      <c r="H16529"/>
      <c r="I16529"/>
    </row>
    <row r="16530" spans="5:9" s="17" customFormat="1" ht="12.75">
      <c r="E16530" s="19"/>
      <c r="G16530" s="16"/>
      <c r="H16530"/>
      <c r="I16530"/>
    </row>
    <row r="16531" spans="5:9" s="17" customFormat="1" ht="12.75">
      <c r="E16531" s="19"/>
      <c r="G16531" s="16"/>
      <c r="H16531"/>
      <c r="I16531"/>
    </row>
    <row r="16532" spans="5:9" s="17" customFormat="1" ht="12.75">
      <c r="E16532" s="19"/>
      <c r="G16532" s="16"/>
      <c r="H16532"/>
      <c r="I16532"/>
    </row>
    <row r="16533" spans="5:9" s="17" customFormat="1" ht="12.75">
      <c r="E16533" s="19"/>
      <c r="G16533" s="16"/>
      <c r="H16533"/>
      <c r="I16533"/>
    </row>
    <row r="16534" spans="5:9" s="17" customFormat="1" ht="12.75">
      <c r="E16534" s="19"/>
      <c r="G16534" s="16"/>
      <c r="H16534"/>
      <c r="I16534"/>
    </row>
    <row r="16535" spans="5:9" s="17" customFormat="1" ht="12.75">
      <c r="E16535" s="19"/>
      <c r="G16535" s="16"/>
      <c r="H16535"/>
      <c r="I16535"/>
    </row>
    <row r="16536" spans="5:9" s="17" customFormat="1" ht="12.75">
      <c r="E16536" s="19"/>
      <c r="G16536" s="16"/>
      <c r="H16536"/>
      <c r="I16536"/>
    </row>
    <row r="16537" spans="5:9" s="17" customFormat="1" ht="12.75">
      <c r="E16537" s="19"/>
      <c r="G16537" s="16"/>
      <c r="H16537"/>
      <c r="I16537"/>
    </row>
    <row r="16538" spans="5:9" s="17" customFormat="1" ht="12.75">
      <c r="E16538" s="19"/>
      <c r="G16538" s="16"/>
      <c r="H16538"/>
      <c r="I16538"/>
    </row>
    <row r="16539" spans="5:9" s="17" customFormat="1" ht="12.75">
      <c r="E16539" s="19"/>
      <c r="G16539" s="16"/>
      <c r="H16539"/>
      <c r="I16539"/>
    </row>
    <row r="16540" spans="5:9" s="17" customFormat="1" ht="12.75">
      <c r="E16540" s="19"/>
      <c r="G16540" s="16"/>
      <c r="H16540"/>
      <c r="I16540"/>
    </row>
    <row r="16541" spans="5:9" s="17" customFormat="1" ht="12.75">
      <c r="E16541" s="19"/>
      <c r="G16541" s="16"/>
      <c r="H16541"/>
      <c r="I16541"/>
    </row>
    <row r="16542" spans="5:9" s="17" customFormat="1" ht="12.75">
      <c r="E16542" s="19"/>
      <c r="G16542" s="16"/>
      <c r="H16542"/>
      <c r="I16542"/>
    </row>
    <row r="16543" spans="5:9" s="17" customFormat="1" ht="12.75">
      <c r="E16543" s="19"/>
      <c r="G16543" s="16"/>
      <c r="H16543"/>
      <c r="I16543"/>
    </row>
    <row r="16544" spans="5:9" s="17" customFormat="1" ht="12.75">
      <c r="E16544" s="19"/>
      <c r="G16544" s="16"/>
      <c r="H16544"/>
      <c r="I16544"/>
    </row>
    <row r="16545" spans="5:9" s="17" customFormat="1" ht="12.75">
      <c r="E16545" s="19"/>
      <c r="G16545" s="16"/>
      <c r="H16545"/>
      <c r="I16545"/>
    </row>
    <row r="16546" spans="5:9" s="17" customFormat="1" ht="12.75">
      <c r="E16546" s="19"/>
      <c r="G16546" s="16"/>
      <c r="H16546"/>
      <c r="I16546"/>
    </row>
    <row r="16547" spans="5:9" s="17" customFormat="1" ht="12.75">
      <c r="E16547" s="19"/>
      <c r="G16547" s="16"/>
      <c r="H16547"/>
      <c r="I16547"/>
    </row>
    <row r="16548" spans="5:9" s="17" customFormat="1" ht="12.75">
      <c r="E16548" s="19"/>
      <c r="G16548" s="16"/>
      <c r="H16548"/>
      <c r="I16548"/>
    </row>
    <row r="16549" spans="5:9" s="17" customFormat="1" ht="12.75">
      <c r="E16549" s="19"/>
      <c r="G16549" s="16"/>
      <c r="H16549"/>
      <c r="I16549"/>
    </row>
    <row r="16550" spans="5:9" s="17" customFormat="1" ht="12.75">
      <c r="E16550" s="19"/>
      <c r="G16550" s="16"/>
      <c r="H16550"/>
      <c r="I16550"/>
    </row>
    <row r="16551" spans="5:9" s="17" customFormat="1" ht="12.75">
      <c r="E16551" s="19"/>
      <c r="G16551" s="16"/>
      <c r="H16551"/>
      <c r="I16551"/>
    </row>
    <row r="16552" spans="5:9" s="17" customFormat="1" ht="12.75">
      <c r="E16552" s="19"/>
      <c r="G16552" s="16"/>
      <c r="H16552"/>
      <c r="I16552"/>
    </row>
    <row r="16553" spans="5:9" s="17" customFormat="1" ht="12.75">
      <c r="E16553" s="19"/>
      <c r="G16553" s="16"/>
      <c r="H16553"/>
      <c r="I16553"/>
    </row>
    <row r="16554" spans="5:9" s="17" customFormat="1" ht="12.75">
      <c r="E16554" s="19"/>
      <c r="G16554" s="16"/>
      <c r="H16554"/>
      <c r="I16554"/>
    </row>
    <row r="16555" spans="5:9" s="17" customFormat="1" ht="12.75">
      <c r="E16555" s="19"/>
      <c r="G16555" s="16"/>
      <c r="H16555"/>
      <c r="I16555"/>
    </row>
    <row r="16556" spans="5:9" s="17" customFormat="1" ht="12.75">
      <c r="E16556" s="19"/>
      <c r="G16556" s="16"/>
      <c r="H16556"/>
      <c r="I16556"/>
    </row>
    <row r="16557" spans="5:9" s="17" customFormat="1" ht="12.75">
      <c r="E16557" s="19"/>
      <c r="G16557" s="16"/>
      <c r="H16557"/>
      <c r="I16557"/>
    </row>
    <row r="16558" spans="5:9" s="17" customFormat="1" ht="12.75">
      <c r="E16558" s="19"/>
      <c r="G16558" s="16"/>
      <c r="H16558"/>
      <c r="I16558"/>
    </row>
    <row r="16559" spans="5:9" s="17" customFormat="1" ht="12.75">
      <c r="E16559" s="19"/>
      <c r="G16559" s="16"/>
      <c r="H16559"/>
      <c r="I16559"/>
    </row>
    <row r="16560" spans="5:9" s="17" customFormat="1" ht="12.75">
      <c r="E16560" s="19"/>
      <c r="G16560" s="16"/>
      <c r="H16560"/>
      <c r="I16560"/>
    </row>
    <row r="16561" spans="5:9" s="17" customFormat="1" ht="12.75">
      <c r="E16561" s="19"/>
      <c r="G16561" s="16"/>
      <c r="H16561"/>
      <c r="I16561"/>
    </row>
    <row r="16562" spans="5:9" s="17" customFormat="1" ht="12.75">
      <c r="E16562" s="19"/>
      <c r="G16562" s="16"/>
      <c r="H16562"/>
      <c r="I16562"/>
    </row>
    <row r="16563" spans="5:9" s="17" customFormat="1" ht="12.75">
      <c r="E16563" s="19"/>
      <c r="G16563" s="16"/>
      <c r="H16563"/>
      <c r="I16563"/>
    </row>
    <row r="16564" spans="5:9" s="17" customFormat="1" ht="12.75">
      <c r="E16564" s="19"/>
      <c r="G16564" s="16"/>
      <c r="H16564"/>
      <c r="I16564"/>
    </row>
    <row r="16565" spans="5:9" s="17" customFormat="1" ht="12.75">
      <c r="E16565" s="19"/>
      <c r="G16565" s="16"/>
      <c r="H16565"/>
      <c r="I16565"/>
    </row>
    <row r="16566" spans="5:9" s="17" customFormat="1" ht="12.75">
      <c r="E16566" s="19"/>
      <c r="G16566" s="16"/>
      <c r="H16566"/>
      <c r="I16566"/>
    </row>
    <row r="16567" spans="5:9" s="17" customFormat="1" ht="12.75">
      <c r="E16567" s="19"/>
      <c r="G16567" s="16"/>
      <c r="H16567"/>
      <c r="I16567"/>
    </row>
    <row r="16568" spans="5:9" s="17" customFormat="1" ht="12.75">
      <c r="E16568" s="19"/>
      <c r="G16568" s="16"/>
      <c r="H16568"/>
      <c r="I16568"/>
    </row>
    <row r="16569" spans="5:9" s="17" customFormat="1" ht="12.75">
      <c r="E16569" s="19"/>
      <c r="G16569" s="16"/>
      <c r="H16569"/>
      <c r="I16569"/>
    </row>
    <row r="16570" spans="5:9" s="17" customFormat="1" ht="12.75">
      <c r="E16570" s="19"/>
      <c r="G16570" s="16"/>
      <c r="H16570"/>
      <c r="I16570"/>
    </row>
    <row r="16571" spans="5:9" s="17" customFormat="1" ht="12.75">
      <c r="E16571" s="19"/>
      <c r="G16571" s="16"/>
      <c r="H16571"/>
      <c r="I16571"/>
    </row>
    <row r="16572" spans="5:9" s="17" customFormat="1" ht="12.75">
      <c r="E16572" s="19"/>
      <c r="G16572" s="16"/>
      <c r="H16572"/>
      <c r="I16572"/>
    </row>
    <row r="16573" spans="5:9" s="17" customFormat="1" ht="12.75">
      <c r="E16573" s="19"/>
      <c r="G16573" s="16"/>
      <c r="H16573"/>
      <c r="I16573"/>
    </row>
    <row r="16574" spans="5:9" s="17" customFormat="1" ht="12.75">
      <c r="E16574" s="19"/>
      <c r="G16574" s="16"/>
      <c r="H16574"/>
      <c r="I16574"/>
    </row>
    <row r="16575" spans="5:9" s="17" customFormat="1" ht="12.75">
      <c r="E16575" s="19"/>
      <c r="G16575" s="16"/>
      <c r="H16575"/>
      <c r="I16575"/>
    </row>
    <row r="16576" spans="5:9" s="17" customFormat="1" ht="12.75">
      <c r="E16576" s="19"/>
      <c r="G16576" s="16"/>
      <c r="H16576"/>
      <c r="I16576"/>
    </row>
    <row r="16577" spans="5:9" s="17" customFormat="1" ht="12.75">
      <c r="E16577" s="19"/>
      <c r="G16577" s="16"/>
      <c r="H16577"/>
      <c r="I16577"/>
    </row>
    <row r="16578" spans="5:9" s="17" customFormat="1" ht="12.75">
      <c r="E16578" s="19"/>
      <c r="G16578" s="16"/>
      <c r="H16578"/>
      <c r="I16578"/>
    </row>
    <row r="16579" spans="5:9" s="17" customFormat="1" ht="12.75">
      <c r="E16579" s="19"/>
      <c r="G16579" s="16"/>
      <c r="H16579"/>
      <c r="I16579"/>
    </row>
    <row r="16580" spans="5:9" s="17" customFormat="1" ht="12.75">
      <c r="E16580" s="19"/>
      <c r="G16580" s="16"/>
      <c r="H16580"/>
      <c r="I16580"/>
    </row>
    <row r="16581" spans="5:9" s="17" customFormat="1" ht="12.75">
      <c r="E16581" s="19"/>
      <c r="G16581" s="16"/>
      <c r="H16581"/>
      <c r="I16581"/>
    </row>
    <row r="16582" spans="5:9" s="17" customFormat="1" ht="12.75">
      <c r="E16582" s="19"/>
      <c r="G16582" s="16"/>
      <c r="H16582"/>
      <c r="I16582"/>
    </row>
    <row r="16583" spans="5:9" s="17" customFormat="1" ht="12.75">
      <c r="E16583" s="19"/>
      <c r="G16583" s="16"/>
      <c r="H16583"/>
      <c r="I16583"/>
    </row>
    <row r="16584" spans="5:9" s="17" customFormat="1" ht="12.75">
      <c r="E16584" s="19"/>
      <c r="G16584" s="16"/>
      <c r="H16584"/>
      <c r="I16584"/>
    </row>
    <row r="16585" spans="5:9" s="17" customFormat="1" ht="12.75">
      <c r="E16585" s="19"/>
      <c r="G16585" s="16"/>
      <c r="H16585"/>
      <c r="I16585"/>
    </row>
    <row r="16586" spans="5:9" s="17" customFormat="1" ht="12.75">
      <c r="E16586" s="19"/>
      <c r="G16586" s="16"/>
      <c r="H16586"/>
      <c r="I16586"/>
    </row>
    <row r="16587" spans="5:9" s="17" customFormat="1" ht="12.75">
      <c r="E16587" s="19"/>
      <c r="G16587" s="16"/>
      <c r="H16587"/>
      <c r="I16587"/>
    </row>
    <row r="16588" spans="5:9" s="17" customFormat="1" ht="12.75">
      <c r="E16588" s="19"/>
      <c r="G16588" s="16"/>
      <c r="H16588"/>
      <c r="I16588"/>
    </row>
    <row r="16589" spans="5:9" s="17" customFormat="1" ht="12.75">
      <c r="E16589" s="19"/>
      <c r="G16589" s="16"/>
      <c r="H16589"/>
      <c r="I16589"/>
    </row>
    <row r="16590" spans="5:9" s="17" customFormat="1" ht="12.75">
      <c r="E16590" s="19"/>
      <c r="G16590" s="16"/>
      <c r="H16590"/>
      <c r="I16590"/>
    </row>
    <row r="16591" spans="5:9" s="17" customFormat="1" ht="12.75">
      <c r="E16591" s="19"/>
      <c r="G16591" s="16"/>
      <c r="H16591"/>
      <c r="I16591"/>
    </row>
    <row r="16592" spans="5:9" s="17" customFormat="1" ht="12.75">
      <c r="E16592" s="19"/>
      <c r="G16592" s="16"/>
      <c r="H16592"/>
      <c r="I16592"/>
    </row>
    <row r="16593" spans="5:9" s="17" customFormat="1" ht="12.75">
      <c r="E16593" s="19"/>
      <c r="G16593" s="16"/>
      <c r="H16593"/>
      <c r="I16593"/>
    </row>
    <row r="16594" spans="5:9" s="17" customFormat="1" ht="12.75">
      <c r="E16594" s="19"/>
      <c r="G16594" s="16"/>
      <c r="H16594"/>
      <c r="I16594"/>
    </row>
    <row r="16595" spans="5:9" s="17" customFormat="1" ht="12.75">
      <c r="E16595" s="19"/>
      <c r="G16595" s="16"/>
      <c r="H16595"/>
      <c r="I16595"/>
    </row>
    <row r="16596" spans="5:9" s="17" customFormat="1" ht="12.75">
      <c r="E16596" s="19"/>
      <c r="G16596" s="16"/>
      <c r="H16596"/>
      <c r="I16596"/>
    </row>
    <row r="16597" spans="5:9" s="17" customFormat="1" ht="12.75">
      <c r="E16597" s="19"/>
      <c r="G16597" s="16"/>
      <c r="H16597"/>
      <c r="I16597"/>
    </row>
    <row r="16598" spans="5:9" s="17" customFormat="1" ht="12.75">
      <c r="E16598" s="19"/>
      <c r="G16598" s="16"/>
      <c r="H16598"/>
      <c r="I16598"/>
    </row>
    <row r="16599" spans="5:9" s="17" customFormat="1" ht="12.75">
      <c r="E16599" s="19"/>
      <c r="G16599" s="16"/>
      <c r="H16599"/>
      <c r="I16599"/>
    </row>
    <row r="16600" spans="5:9" s="17" customFormat="1" ht="12.75">
      <c r="E16600" s="19"/>
      <c r="G16600" s="16"/>
      <c r="H16600"/>
      <c r="I16600"/>
    </row>
    <row r="16601" spans="5:9" s="17" customFormat="1" ht="12.75">
      <c r="E16601" s="19"/>
      <c r="G16601" s="16"/>
      <c r="H16601"/>
      <c r="I16601"/>
    </row>
    <row r="16602" spans="5:9" s="17" customFormat="1" ht="12.75">
      <c r="E16602" s="19"/>
      <c r="G16602" s="16"/>
      <c r="H16602"/>
      <c r="I16602"/>
    </row>
    <row r="16603" spans="5:9" s="17" customFormat="1" ht="12.75">
      <c r="E16603" s="19"/>
      <c r="G16603" s="16"/>
      <c r="H16603"/>
      <c r="I16603"/>
    </row>
    <row r="16604" spans="5:9" s="17" customFormat="1" ht="12.75">
      <c r="E16604" s="19"/>
      <c r="G16604" s="16"/>
      <c r="H16604"/>
      <c r="I16604"/>
    </row>
    <row r="16605" spans="5:9" s="17" customFormat="1" ht="12.75">
      <c r="E16605" s="19"/>
      <c r="G16605" s="16"/>
      <c r="H16605"/>
      <c r="I16605"/>
    </row>
    <row r="16606" spans="5:9" s="17" customFormat="1" ht="12.75">
      <c r="E16606" s="19"/>
      <c r="G16606" s="16"/>
      <c r="H16606"/>
      <c r="I16606"/>
    </row>
    <row r="16607" spans="5:9" s="17" customFormat="1" ht="12.75">
      <c r="E16607" s="19"/>
      <c r="G16607" s="16"/>
      <c r="H16607"/>
      <c r="I16607"/>
    </row>
    <row r="16608" spans="5:9" s="17" customFormat="1" ht="12.75">
      <c r="E16608" s="19"/>
      <c r="G16608" s="16"/>
      <c r="H16608"/>
      <c r="I16608"/>
    </row>
    <row r="16609" spans="5:9" s="17" customFormat="1" ht="12.75">
      <c r="E16609" s="19"/>
      <c r="G16609" s="16"/>
      <c r="H16609"/>
      <c r="I16609"/>
    </row>
    <row r="16610" spans="5:9" s="17" customFormat="1" ht="12.75">
      <c r="E16610" s="19"/>
      <c r="G16610" s="16"/>
      <c r="H16610"/>
      <c r="I16610"/>
    </row>
    <row r="16611" spans="5:9" s="17" customFormat="1" ht="12.75">
      <c r="E16611" s="19"/>
      <c r="G16611" s="16"/>
      <c r="H16611"/>
      <c r="I16611"/>
    </row>
    <row r="16612" spans="5:9" s="17" customFormat="1" ht="12.75">
      <c r="E16612" s="19"/>
      <c r="G16612" s="16"/>
      <c r="H16612"/>
      <c r="I16612"/>
    </row>
    <row r="16613" spans="5:9" s="17" customFormat="1" ht="12.75">
      <c r="E16613" s="19"/>
      <c r="G16613" s="16"/>
      <c r="H16613"/>
      <c r="I16613"/>
    </row>
    <row r="16614" spans="5:9" s="17" customFormat="1" ht="12.75">
      <c r="E16614" s="19"/>
      <c r="G16614" s="16"/>
      <c r="H16614"/>
      <c r="I16614"/>
    </row>
    <row r="16615" spans="5:9" s="17" customFormat="1" ht="12.75">
      <c r="E16615" s="19"/>
      <c r="G16615" s="16"/>
      <c r="H16615"/>
      <c r="I16615"/>
    </row>
    <row r="16616" spans="5:9" s="17" customFormat="1" ht="12.75">
      <c r="E16616" s="19"/>
      <c r="G16616" s="16"/>
      <c r="H16616"/>
      <c r="I16616"/>
    </row>
    <row r="16617" spans="5:9" s="17" customFormat="1" ht="12.75">
      <c r="E16617" s="19"/>
      <c r="G16617" s="16"/>
      <c r="H16617"/>
      <c r="I16617"/>
    </row>
    <row r="16618" spans="5:9" s="17" customFormat="1" ht="12.75">
      <c r="E16618" s="19"/>
      <c r="G16618" s="16"/>
      <c r="H16618"/>
      <c r="I16618"/>
    </row>
    <row r="16619" spans="5:9" s="17" customFormat="1" ht="12.75">
      <c r="E16619" s="19"/>
      <c r="G16619" s="16"/>
      <c r="H16619"/>
      <c r="I16619"/>
    </row>
    <row r="16620" spans="5:9" s="17" customFormat="1" ht="12.75">
      <c r="E16620" s="19"/>
      <c r="G16620" s="16"/>
      <c r="H16620"/>
      <c r="I16620"/>
    </row>
    <row r="16621" spans="5:9" s="17" customFormat="1" ht="12.75">
      <c r="E16621" s="19"/>
      <c r="G16621" s="16"/>
      <c r="H16621"/>
      <c r="I16621"/>
    </row>
    <row r="16622" spans="5:9" s="17" customFormat="1" ht="12.75">
      <c r="E16622" s="19"/>
      <c r="G16622" s="16"/>
      <c r="H16622"/>
      <c r="I16622"/>
    </row>
    <row r="16623" spans="5:9" s="17" customFormat="1" ht="12.75">
      <c r="E16623" s="19"/>
      <c r="G16623" s="16"/>
      <c r="H16623"/>
      <c r="I16623"/>
    </row>
    <row r="16624" spans="5:9" s="17" customFormat="1" ht="12.75">
      <c r="E16624" s="19"/>
      <c r="G16624" s="16"/>
      <c r="H16624"/>
      <c r="I16624"/>
    </row>
    <row r="16625" spans="5:9" s="17" customFormat="1" ht="12.75">
      <c r="E16625" s="19"/>
      <c r="G16625" s="16"/>
      <c r="H16625"/>
      <c r="I16625"/>
    </row>
    <row r="16626" spans="5:9" s="17" customFormat="1" ht="12.75">
      <c r="E16626" s="19"/>
      <c r="G16626" s="16"/>
      <c r="H16626"/>
      <c r="I16626"/>
    </row>
    <row r="16627" spans="5:9" s="17" customFormat="1" ht="12.75">
      <c r="E16627" s="19"/>
      <c r="G16627" s="16"/>
      <c r="H16627"/>
      <c r="I16627"/>
    </row>
    <row r="16628" spans="5:9" s="17" customFormat="1" ht="12.75">
      <c r="E16628" s="19"/>
      <c r="G16628" s="16"/>
      <c r="H16628"/>
      <c r="I16628"/>
    </row>
    <row r="16629" spans="5:9" s="17" customFormat="1" ht="12.75">
      <c r="E16629" s="19"/>
      <c r="G16629" s="16"/>
      <c r="H16629"/>
      <c r="I16629"/>
    </row>
    <row r="16630" spans="5:9" s="17" customFormat="1" ht="12.75">
      <c r="E16630" s="19"/>
      <c r="G16630" s="16"/>
      <c r="H16630"/>
      <c r="I16630"/>
    </row>
    <row r="16631" spans="5:9" s="17" customFormat="1" ht="12.75">
      <c r="E16631" s="19"/>
      <c r="G16631" s="16"/>
      <c r="H16631"/>
      <c r="I16631"/>
    </row>
    <row r="16632" spans="5:9" s="17" customFormat="1" ht="12.75">
      <c r="E16632" s="19"/>
      <c r="G16632" s="16"/>
      <c r="H16632"/>
      <c r="I16632"/>
    </row>
    <row r="16633" spans="5:9" s="17" customFormat="1" ht="12.75">
      <c r="E16633" s="19"/>
      <c r="G16633" s="16"/>
      <c r="H16633"/>
      <c r="I16633"/>
    </row>
    <row r="16634" spans="5:9" s="17" customFormat="1" ht="12.75">
      <c r="E16634" s="19"/>
      <c r="G16634" s="16"/>
      <c r="H16634"/>
      <c r="I16634"/>
    </row>
    <row r="16635" spans="5:9" s="17" customFormat="1" ht="12.75">
      <c r="E16635" s="19"/>
      <c r="G16635" s="16"/>
      <c r="H16635"/>
      <c r="I16635"/>
    </row>
    <row r="16636" spans="5:9" s="17" customFormat="1" ht="12.75">
      <c r="E16636" s="19"/>
      <c r="G16636" s="16"/>
      <c r="H16636"/>
      <c r="I16636"/>
    </row>
    <row r="16637" spans="5:9" s="17" customFormat="1" ht="12.75">
      <c r="E16637" s="19"/>
      <c r="G16637" s="16"/>
      <c r="H16637"/>
      <c r="I16637"/>
    </row>
    <row r="16638" spans="5:9" s="17" customFormat="1" ht="12.75">
      <c r="E16638" s="19"/>
      <c r="G16638" s="16"/>
      <c r="H16638"/>
      <c r="I16638"/>
    </row>
    <row r="16639" spans="5:9" s="17" customFormat="1" ht="12.75">
      <c r="E16639" s="19"/>
      <c r="G16639" s="16"/>
      <c r="H16639"/>
      <c r="I16639"/>
    </row>
    <row r="16640" spans="5:9" s="17" customFormat="1" ht="12.75">
      <c r="E16640" s="19"/>
      <c r="G16640" s="16"/>
      <c r="H16640"/>
      <c r="I16640"/>
    </row>
    <row r="16641" spans="5:9" s="17" customFormat="1" ht="12.75">
      <c r="E16641" s="19"/>
      <c r="G16641" s="16"/>
      <c r="H16641"/>
      <c r="I16641"/>
    </row>
    <row r="16642" spans="5:9" s="17" customFormat="1" ht="12.75">
      <c r="E16642" s="19"/>
      <c r="G16642" s="16"/>
      <c r="H16642"/>
      <c r="I16642"/>
    </row>
    <row r="16643" spans="5:9" s="17" customFormat="1" ht="12.75">
      <c r="E16643" s="19"/>
      <c r="G16643" s="16"/>
      <c r="H16643"/>
      <c r="I16643"/>
    </row>
    <row r="16644" spans="5:9" s="17" customFormat="1" ht="12.75">
      <c r="E16644" s="19"/>
      <c r="G16644" s="16"/>
      <c r="H16644"/>
      <c r="I16644"/>
    </row>
    <row r="16645" spans="5:9" s="17" customFormat="1" ht="12.75">
      <c r="E16645" s="19"/>
      <c r="G16645" s="16"/>
      <c r="H16645"/>
      <c r="I16645"/>
    </row>
    <row r="16646" spans="5:9" s="17" customFormat="1" ht="12.75">
      <c r="E16646" s="19"/>
      <c r="G16646" s="16"/>
      <c r="H16646"/>
      <c r="I16646"/>
    </row>
    <row r="16647" spans="5:9" s="17" customFormat="1" ht="12.75">
      <c r="E16647" s="19"/>
      <c r="G16647" s="16"/>
      <c r="H16647"/>
      <c r="I16647"/>
    </row>
    <row r="16648" spans="5:9" s="17" customFormat="1" ht="12.75">
      <c r="E16648" s="19"/>
      <c r="G16648" s="16"/>
      <c r="H16648"/>
      <c r="I16648"/>
    </row>
    <row r="16649" spans="5:9" s="17" customFormat="1" ht="12.75">
      <c r="E16649" s="19"/>
      <c r="G16649" s="16"/>
      <c r="H16649"/>
      <c r="I16649"/>
    </row>
    <row r="16650" spans="5:9" s="17" customFormat="1" ht="12.75">
      <c r="E16650" s="19"/>
      <c r="G16650" s="16"/>
      <c r="H16650"/>
      <c r="I16650"/>
    </row>
    <row r="16651" spans="5:9" s="17" customFormat="1" ht="12.75">
      <c r="E16651" s="19"/>
      <c r="G16651" s="16"/>
      <c r="H16651"/>
      <c r="I16651"/>
    </row>
    <row r="16652" spans="5:9" s="17" customFormat="1" ht="12.75">
      <c r="E16652" s="19"/>
      <c r="G16652" s="16"/>
      <c r="H16652"/>
      <c r="I16652"/>
    </row>
    <row r="16653" spans="5:9" s="17" customFormat="1" ht="12.75">
      <c r="E16653" s="19"/>
      <c r="G16653" s="16"/>
      <c r="H16653"/>
      <c r="I16653"/>
    </row>
    <row r="16654" spans="5:9" s="17" customFormat="1" ht="12.75">
      <c r="E16654" s="19"/>
      <c r="G16654" s="16"/>
      <c r="H16654"/>
      <c r="I16654"/>
    </row>
    <row r="16655" spans="5:9" s="17" customFormat="1" ht="12.75">
      <c r="E16655" s="19"/>
      <c r="G16655" s="16"/>
      <c r="H16655"/>
      <c r="I16655"/>
    </row>
    <row r="16656" spans="5:9" s="17" customFormat="1" ht="12.75">
      <c r="E16656" s="19"/>
      <c r="G16656" s="16"/>
      <c r="H16656"/>
      <c r="I16656"/>
    </row>
    <row r="16657" spans="5:9" s="17" customFormat="1" ht="12.75">
      <c r="E16657" s="19"/>
      <c r="G16657" s="16"/>
      <c r="H16657"/>
      <c r="I16657"/>
    </row>
    <row r="16658" spans="5:9" s="17" customFormat="1" ht="12.75">
      <c r="E16658" s="19"/>
      <c r="G16658" s="16"/>
      <c r="H16658"/>
      <c r="I16658"/>
    </row>
    <row r="16659" spans="5:9" s="17" customFormat="1" ht="12.75">
      <c r="E16659" s="19"/>
      <c r="G16659" s="16"/>
      <c r="H16659"/>
      <c r="I16659"/>
    </row>
    <row r="16660" spans="5:9" s="17" customFormat="1" ht="12.75">
      <c r="E16660" s="19"/>
      <c r="G16660" s="16"/>
      <c r="H16660"/>
      <c r="I16660"/>
    </row>
    <row r="16661" spans="5:9" s="17" customFormat="1" ht="12.75">
      <c r="E16661" s="19"/>
      <c r="G16661" s="16"/>
      <c r="H16661"/>
      <c r="I16661"/>
    </row>
    <row r="16662" spans="5:9" s="17" customFormat="1" ht="12.75">
      <c r="E16662" s="19"/>
      <c r="G16662" s="16"/>
      <c r="H16662"/>
      <c r="I16662"/>
    </row>
    <row r="16663" spans="5:9" s="17" customFormat="1" ht="12.75">
      <c r="E16663" s="19"/>
      <c r="G16663" s="16"/>
      <c r="H16663"/>
      <c r="I16663"/>
    </row>
    <row r="16664" spans="5:9" s="17" customFormat="1" ht="12.75">
      <c r="E16664" s="19"/>
      <c r="G16664" s="16"/>
      <c r="H16664"/>
      <c r="I16664"/>
    </row>
    <row r="16665" spans="5:9" s="17" customFormat="1" ht="12.75">
      <c r="E16665" s="19"/>
      <c r="G16665" s="16"/>
      <c r="H16665"/>
      <c r="I16665"/>
    </row>
    <row r="16666" spans="5:9" s="17" customFormat="1" ht="12.75">
      <c r="E16666" s="19"/>
      <c r="G16666" s="16"/>
      <c r="H16666"/>
      <c r="I16666"/>
    </row>
    <row r="16667" spans="5:9" s="17" customFormat="1" ht="12.75">
      <c r="E16667" s="19"/>
      <c r="G16667" s="16"/>
      <c r="H16667"/>
      <c r="I16667"/>
    </row>
    <row r="16668" spans="5:9" s="17" customFormat="1" ht="12.75">
      <c r="E16668" s="19"/>
      <c r="G16668" s="16"/>
      <c r="H16668"/>
      <c r="I16668"/>
    </row>
    <row r="16669" spans="5:9" s="17" customFormat="1" ht="12.75">
      <c r="E16669" s="19"/>
      <c r="G16669" s="16"/>
      <c r="H16669"/>
      <c r="I16669"/>
    </row>
    <row r="16670" spans="5:9" s="17" customFormat="1" ht="12.75">
      <c r="E16670" s="19"/>
      <c r="G16670" s="16"/>
      <c r="H16670"/>
      <c r="I16670"/>
    </row>
    <row r="16671" spans="5:9" s="17" customFormat="1" ht="12.75">
      <c r="E16671" s="19"/>
      <c r="G16671" s="16"/>
      <c r="H16671"/>
      <c r="I16671"/>
    </row>
    <row r="16672" spans="5:9" s="17" customFormat="1" ht="12.75">
      <c r="E16672" s="19"/>
      <c r="G16672" s="16"/>
      <c r="H16672"/>
      <c r="I16672"/>
    </row>
    <row r="16673" spans="5:9" s="17" customFormat="1" ht="12.75">
      <c r="E16673" s="19"/>
      <c r="G16673" s="16"/>
      <c r="H16673"/>
      <c r="I16673"/>
    </row>
    <row r="16674" spans="5:9" s="17" customFormat="1" ht="12.75">
      <c r="E16674" s="19"/>
      <c r="G16674" s="16"/>
      <c r="H16674"/>
      <c r="I16674"/>
    </row>
    <row r="16675" spans="5:9" s="17" customFormat="1" ht="12.75">
      <c r="E16675" s="19"/>
      <c r="G16675" s="16"/>
      <c r="H16675"/>
      <c r="I16675"/>
    </row>
    <row r="16676" spans="5:9" s="17" customFormat="1" ht="12.75">
      <c r="E16676" s="19"/>
      <c r="G16676" s="16"/>
      <c r="H16676"/>
      <c r="I16676"/>
    </row>
    <row r="16677" spans="5:9" s="17" customFormat="1" ht="12.75">
      <c r="E16677" s="19"/>
      <c r="G16677" s="16"/>
      <c r="H16677"/>
      <c r="I16677"/>
    </row>
    <row r="16678" spans="5:9" s="17" customFormat="1" ht="12.75">
      <c r="E16678" s="19"/>
      <c r="G16678" s="16"/>
      <c r="H16678"/>
      <c r="I16678"/>
    </row>
    <row r="16679" spans="5:9" s="17" customFormat="1" ht="12.75">
      <c r="E16679" s="19"/>
      <c r="G16679" s="16"/>
      <c r="H16679"/>
      <c r="I16679"/>
    </row>
    <row r="16680" spans="5:9" s="17" customFormat="1" ht="12.75">
      <c r="E16680" s="19"/>
      <c r="G16680" s="16"/>
      <c r="H16680"/>
      <c r="I16680"/>
    </row>
    <row r="16681" spans="5:9" s="17" customFormat="1" ht="12.75">
      <c r="E16681" s="19"/>
      <c r="G16681" s="16"/>
      <c r="H16681"/>
      <c r="I16681"/>
    </row>
    <row r="16682" spans="5:9" s="17" customFormat="1" ht="12.75">
      <c r="E16682" s="19"/>
      <c r="G16682" s="16"/>
      <c r="H16682"/>
      <c r="I16682"/>
    </row>
    <row r="16683" spans="5:9" s="17" customFormat="1" ht="12.75">
      <c r="E16683" s="19"/>
      <c r="G16683" s="16"/>
      <c r="H16683"/>
      <c r="I16683"/>
    </row>
    <row r="16684" spans="5:9" s="17" customFormat="1" ht="12.75">
      <c r="E16684" s="19"/>
      <c r="G16684" s="16"/>
      <c r="H16684"/>
      <c r="I16684"/>
    </row>
    <row r="16685" spans="5:9" s="17" customFormat="1" ht="12.75">
      <c r="E16685" s="19"/>
      <c r="G16685" s="16"/>
      <c r="H16685"/>
      <c r="I16685"/>
    </row>
    <row r="16686" spans="5:9" s="17" customFormat="1" ht="12.75">
      <c r="E16686" s="19"/>
      <c r="G16686" s="16"/>
      <c r="H16686"/>
      <c r="I16686"/>
    </row>
    <row r="16687" spans="5:9" s="17" customFormat="1" ht="12.75">
      <c r="E16687" s="19"/>
      <c r="G16687" s="16"/>
      <c r="H16687"/>
      <c r="I16687"/>
    </row>
    <row r="16688" spans="5:9" s="17" customFormat="1" ht="12.75">
      <c r="E16688" s="19"/>
      <c r="G16688" s="16"/>
      <c r="H16688"/>
      <c r="I16688"/>
    </row>
    <row r="16689" spans="5:9" s="17" customFormat="1" ht="12.75">
      <c r="E16689" s="19"/>
      <c r="G16689" s="16"/>
      <c r="H16689"/>
      <c r="I16689"/>
    </row>
    <row r="16690" spans="5:9" s="17" customFormat="1" ht="12.75">
      <c r="E16690" s="19"/>
      <c r="G16690" s="16"/>
      <c r="H16690"/>
      <c r="I16690"/>
    </row>
    <row r="16691" spans="5:9" s="17" customFormat="1" ht="12.75">
      <c r="E16691" s="19"/>
      <c r="G16691" s="16"/>
      <c r="H16691"/>
      <c r="I16691"/>
    </row>
    <row r="16692" spans="5:9" s="17" customFormat="1" ht="12.75">
      <c r="E16692" s="19"/>
      <c r="G16692" s="16"/>
      <c r="H16692"/>
      <c r="I16692"/>
    </row>
    <row r="16693" spans="5:9" s="17" customFormat="1" ht="12.75">
      <c r="E16693" s="19"/>
      <c r="G16693" s="16"/>
      <c r="H16693"/>
      <c r="I16693"/>
    </row>
    <row r="16694" spans="5:9" s="17" customFormat="1" ht="12.75">
      <c r="E16694" s="19"/>
      <c r="G16694" s="16"/>
      <c r="H16694"/>
      <c r="I16694"/>
    </row>
    <row r="16695" spans="5:9" s="17" customFormat="1" ht="12.75">
      <c r="E16695" s="19"/>
      <c r="G16695" s="16"/>
      <c r="H16695"/>
      <c r="I16695"/>
    </row>
    <row r="16696" spans="5:9" s="17" customFormat="1" ht="12.75">
      <c r="E16696" s="19"/>
      <c r="G16696" s="16"/>
      <c r="H16696"/>
      <c r="I16696"/>
    </row>
    <row r="16697" spans="5:9" s="17" customFormat="1" ht="12.75">
      <c r="E16697" s="19"/>
      <c r="G16697" s="16"/>
      <c r="H16697"/>
      <c r="I16697"/>
    </row>
    <row r="16698" spans="5:9" s="17" customFormat="1" ht="12.75">
      <c r="E16698" s="19"/>
      <c r="G16698" s="16"/>
      <c r="H16698"/>
      <c r="I16698"/>
    </row>
    <row r="16699" spans="5:9" s="17" customFormat="1" ht="12.75">
      <c r="E16699" s="19"/>
      <c r="G16699" s="16"/>
      <c r="H16699"/>
      <c r="I16699"/>
    </row>
    <row r="16700" spans="5:9" s="17" customFormat="1" ht="12.75">
      <c r="E16700" s="19"/>
      <c r="G16700" s="16"/>
      <c r="H16700"/>
      <c r="I16700"/>
    </row>
    <row r="16701" spans="5:9" s="17" customFormat="1" ht="12.75">
      <c r="E16701" s="19"/>
      <c r="G16701" s="16"/>
      <c r="H16701"/>
      <c r="I16701"/>
    </row>
    <row r="16702" spans="5:9" s="17" customFormat="1" ht="12.75">
      <c r="E16702" s="19"/>
      <c r="G16702" s="16"/>
      <c r="H16702"/>
      <c r="I16702"/>
    </row>
    <row r="16703" spans="5:9" s="17" customFormat="1" ht="12.75">
      <c r="E16703" s="19"/>
      <c r="G16703" s="16"/>
      <c r="H16703"/>
      <c r="I16703"/>
    </row>
    <row r="16704" spans="5:9" s="17" customFormat="1" ht="12.75">
      <c r="E16704" s="19"/>
      <c r="G16704" s="16"/>
      <c r="H16704"/>
      <c r="I16704"/>
    </row>
    <row r="16705" spans="5:9" s="17" customFormat="1" ht="12.75">
      <c r="E16705" s="19"/>
      <c r="G16705" s="16"/>
      <c r="H16705"/>
      <c r="I16705"/>
    </row>
    <row r="16706" spans="5:9" s="17" customFormat="1" ht="12.75">
      <c r="E16706" s="19"/>
      <c r="G16706" s="16"/>
      <c r="H16706"/>
      <c r="I16706"/>
    </row>
    <row r="16707" spans="5:9" s="17" customFormat="1" ht="12.75">
      <c r="E16707" s="19"/>
      <c r="G16707" s="16"/>
      <c r="H16707"/>
      <c r="I16707"/>
    </row>
    <row r="16708" spans="5:9" s="17" customFormat="1" ht="12.75">
      <c r="E16708" s="19"/>
      <c r="G16708" s="16"/>
      <c r="H16708"/>
      <c r="I16708"/>
    </row>
    <row r="16709" spans="5:9" s="17" customFormat="1" ht="12.75">
      <c r="E16709" s="19"/>
      <c r="G16709" s="16"/>
      <c r="H16709"/>
      <c r="I16709"/>
    </row>
    <row r="16710" spans="5:9" s="17" customFormat="1" ht="12.75">
      <c r="E16710" s="19"/>
      <c r="G16710" s="16"/>
      <c r="H16710"/>
      <c r="I16710"/>
    </row>
    <row r="16711" spans="5:9" s="17" customFormat="1" ht="12.75">
      <c r="E16711" s="19"/>
      <c r="G16711" s="16"/>
      <c r="H16711"/>
      <c r="I16711"/>
    </row>
    <row r="16712" spans="5:9" s="17" customFormat="1" ht="12.75">
      <c r="E16712" s="19"/>
      <c r="G16712" s="16"/>
      <c r="H16712"/>
      <c r="I16712"/>
    </row>
    <row r="16713" spans="5:9" s="17" customFormat="1" ht="12.75">
      <c r="E16713" s="19"/>
      <c r="G16713" s="16"/>
      <c r="H16713"/>
      <c r="I16713"/>
    </row>
    <row r="16714" spans="5:9" s="17" customFormat="1" ht="12.75">
      <c r="E16714" s="19"/>
      <c r="G16714" s="16"/>
      <c r="H16714"/>
      <c r="I16714"/>
    </row>
    <row r="16715" spans="5:9" s="17" customFormat="1" ht="12.75">
      <c r="E16715" s="19"/>
      <c r="G16715" s="16"/>
      <c r="H16715"/>
      <c r="I16715"/>
    </row>
    <row r="16716" spans="5:9" s="17" customFormat="1" ht="12.75">
      <c r="E16716" s="19"/>
      <c r="G16716" s="16"/>
      <c r="H16716"/>
      <c r="I16716"/>
    </row>
    <row r="16717" spans="5:9" s="17" customFormat="1" ht="12.75">
      <c r="E16717" s="19"/>
      <c r="G16717" s="16"/>
      <c r="H16717"/>
      <c r="I16717"/>
    </row>
    <row r="16718" spans="5:9" s="17" customFormat="1" ht="12.75">
      <c r="E16718" s="19"/>
      <c r="G16718" s="16"/>
      <c r="H16718"/>
      <c r="I16718"/>
    </row>
    <row r="16719" spans="5:9" s="17" customFormat="1" ht="12.75">
      <c r="E16719" s="19"/>
      <c r="G16719" s="16"/>
      <c r="H16719"/>
      <c r="I16719"/>
    </row>
    <row r="16720" spans="5:9" s="17" customFormat="1" ht="12.75">
      <c r="E16720" s="19"/>
      <c r="G16720" s="16"/>
      <c r="H16720"/>
      <c r="I16720"/>
    </row>
    <row r="16721" spans="5:9" s="17" customFormat="1" ht="12.75">
      <c r="E16721" s="19"/>
      <c r="G16721" s="16"/>
      <c r="H16721"/>
      <c r="I16721"/>
    </row>
    <row r="16722" spans="5:9" s="17" customFormat="1" ht="12.75">
      <c r="E16722" s="19"/>
      <c r="G16722" s="16"/>
      <c r="H16722"/>
      <c r="I16722"/>
    </row>
    <row r="16723" spans="5:9" s="17" customFormat="1" ht="12.75">
      <c r="E16723" s="19"/>
      <c r="G16723" s="16"/>
      <c r="H16723"/>
      <c r="I16723"/>
    </row>
    <row r="16724" spans="5:9" s="17" customFormat="1" ht="12.75">
      <c r="E16724" s="19"/>
      <c r="G16724" s="16"/>
      <c r="H16724"/>
      <c r="I16724"/>
    </row>
    <row r="16725" spans="5:9" s="17" customFormat="1" ht="12.75">
      <c r="E16725" s="19"/>
      <c r="G16725" s="16"/>
      <c r="H16725"/>
      <c r="I16725"/>
    </row>
    <row r="16726" spans="5:9" s="17" customFormat="1" ht="12.75">
      <c r="E16726" s="19"/>
      <c r="G16726" s="16"/>
      <c r="H16726"/>
      <c r="I16726"/>
    </row>
    <row r="16727" spans="5:9" s="17" customFormat="1" ht="12.75">
      <c r="E16727" s="19"/>
      <c r="G16727" s="16"/>
      <c r="H16727"/>
      <c r="I16727"/>
    </row>
    <row r="16728" spans="5:9" s="17" customFormat="1" ht="12.75">
      <c r="E16728" s="19"/>
      <c r="G16728" s="16"/>
      <c r="H16728"/>
      <c r="I16728"/>
    </row>
    <row r="16729" spans="5:9" s="17" customFormat="1" ht="12.75">
      <c r="E16729" s="19"/>
      <c r="G16729" s="16"/>
      <c r="H16729"/>
      <c r="I16729"/>
    </row>
    <row r="16730" spans="5:9" s="17" customFormat="1" ht="12.75">
      <c r="E16730" s="19"/>
      <c r="G16730" s="16"/>
      <c r="H16730"/>
      <c r="I16730"/>
    </row>
    <row r="16731" spans="5:9" s="17" customFormat="1" ht="12.75">
      <c r="E16731" s="19"/>
      <c r="G16731" s="16"/>
      <c r="H16731"/>
      <c r="I16731"/>
    </row>
    <row r="16732" spans="5:9" s="17" customFormat="1" ht="12.75">
      <c r="E16732" s="19"/>
      <c r="G16732" s="16"/>
      <c r="H16732"/>
      <c r="I16732"/>
    </row>
    <row r="16733" spans="5:9" s="17" customFormat="1" ht="12.75">
      <c r="E16733" s="19"/>
      <c r="G16733" s="16"/>
      <c r="H16733"/>
      <c r="I16733"/>
    </row>
    <row r="16734" spans="5:9" s="17" customFormat="1" ht="12.75">
      <c r="E16734" s="19"/>
      <c r="G16734" s="16"/>
      <c r="H16734"/>
      <c r="I16734"/>
    </row>
    <row r="16735" spans="5:9" s="17" customFormat="1" ht="12.75">
      <c r="E16735" s="19"/>
      <c r="G16735" s="16"/>
      <c r="H16735"/>
      <c r="I16735"/>
    </row>
    <row r="16736" spans="5:9" s="17" customFormat="1" ht="12.75">
      <c r="E16736" s="19"/>
      <c r="G16736" s="16"/>
      <c r="H16736"/>
      <c r="I16736"/>
    </row>
    <row r="16737" spans="5:9" s="17" customFormat="1" ht="12.75">
      <c r="E16737" s="19"/>
      <c r="G16737" s="16"/>
      <c r="H16737"/>
      <c r="I16737"/>
    </row>
    <row r="16738" spans="5:9" s="17" customFormat="1" ht="12.75">
      <c r="E16738" s="19"/>
      <c r="G16738" s="16"/>
      <c r="H16738"/>
      <c r="I16738"/>
    </row>
    <row r="16739" spans="5:9" s="17" customFormat="1" ht="12.75">
      <c r="E16739" s="19"/>
      <c r="G16739" s="16"/>
      <c r="H16739"/>
      <c r="I16739"/>
    </row>
    <row r="16740" spans="5:9" s="17" customFormat="1" ht="12.75">
      <c r="E16740" s="19"/>
      <c r="G16740" s="16"/>
      <c r="H16740"/>
      <c r="I16740"/>
    </row>
    <row r="16741" spans="5:9" s="17" customFormat="1" ht="12.75">
      <c r="E16741" s="19"/>
      <c r="G16741" s="16"/>
      <c r="H16741"/>
      <c r="I16741"/>
    </row>
    <row r="16742" spans="5:9" s="17" customFormat="1" ht="12.75">
      <c r="E16742" s="19"/>
      <c r="G16742" s="16"/>
      <c r="H16742"/>
      <c r="I16742"/>
    </row>
    <row r="16743" spans="5:9" s="17" customFormat="1" ht="12.75">
      <c r="E16743" s="19"/>
      <c r="G16743" s="16"/>
      <c r="H16743"/>
      <c r="I16743"/>
    </row>
    <row r="16744" spans="5:9" s="17" customFormat="1" ht="12.75">
      <c r="E16744" s="19"/>
      <c r="G16744" s="16"/>
      <c r="H16744"/>
      <c r="I16744"/>
    </row>
    <row r="16745" spans="5:9" s="17" customFormat="1" ht="12.75">
      <c r="E16745" s="19"/>
      <c r="G16745" s="16"/>
      <c r="H16745"/>
      <c r="I16745"/>
    </row>
    <row r="16746" spans="5:9" s="17" customFormat="1" ht="12.75">
      <c r="E16746" s="19"/>
      <c r="G16746" s="16"/>
      <c r="H16746"/>
      <c r="I16746"/>
    </row>
    <row r="16747" spans="5:9" s="17" customFormat="1" ht="12.75">
      <c r="E16747" s="19"/>
      <c r="G16747" s="16"/>
      <c r="H16747"/>
      <c r="I16747"/>
    </row>
    <row r="16748" spans="5:9" s="17" customFormat="1" ht="12.75">
      <c r="E16748" s="19"/>
      <c r="G16748" s="16"/>
      <c r="H16748"/>
      <c r="I16748"/>
    </row>
    <row r="16749" spans="5:9" s="17" customFormat="1" ht="12.75">
      <c r="E16749" s="19"/>
      <c r="G16749" s="16"/>
      <c r="H16749"/>
      <c r="I16749"/>
    </row>
    <row r="16750" spans="5:9" s="17" customFormat="1" ht="12.75">
      <c r="E16750" s="19"/>
      <c r="G16750" s="16"/>
      <c r="H16750"/>
      <c r="I16750"/>
    </row>
    <row r="16751" spans="5:9" s="17" customFormat="1" ht="12.75">
      <c r="E16751" s="19"/>
      <c r="G16751" s="16"/>
      <c r="H16751"/>
      <c r="I16751"/>
    </row>
    <row r="16752" spans="5:9" s="17" customFormat="1" ht="12.75">
      <c r="E16752" s="19"/>
      <c r="G16752" s="16"/>
      <c r="H16752"/>
      <c r="I16752"/>
    </row>
    <row r="16753" spans="5:9" s="17" customFormat="1" ht="12.75">
      <c r="E16753" s="19"/>
      <c r="G16753" s="16"/>
      <c r="H16753"/>
      <c r="I16753"/>
    </row>
    <row r="16754" spans="5:9" s="17" customFormat="1" ht="12.75">
      <c r="E16754" s="19"/>
      <c r="G16754" s="16"/>
      <c r="H16754"/>
      <c r="I16754"/>
    </row>
    <row r="16755" spans="5:9" s="17" customFormat="1" ht="12.75">
      <c r="E16755" s="19"/>
      <c r="G16755" s="16"/>
      <c r="H16755"/>
      <c r="I16755"/>
    </row>
    <row r="16756" spans="5:9" s="17" customFormat="1" ht="12.75">
      <c r="E16756" s="19"/>
      <c r="G16756" s="16"/>
      <c r="H16756"/>
      <c r="I16756"/>
    </row>
    <row r="16757" spans="5:9" s="17" customFormat="1" ht="12.75">
      <c r="E16757" s="19"/>
      <c r="G16757" s="16"/>
      <c r="H16757"/>
      <c r="I16757"/>
    </row>
    <row r="16758" spans="5:9" s="17" customFormat="1" ht="12.75">
      <c r="E16758" s="19"/>
      <c r="G16758" s="16"/>
      <c r="H16758"/>
      <c r="I16758"/>
    </row>
    <row r="16759" spans="5:9" s="17" customFormat="1" ht="12.75">
      <c r="E16759" s="19"/>
      <c r="G16759" s="16"/>
      <c r="H16759"/>
      <c r="I16759"/>
    </row>
    <row r="16760" spans="5:9" s="17" customFormat="1" ht="12.75">
      <c r="E16760" s="19"/>
      <c r="G16760" s="16"/>
      <c r="H16760"/>
      <c r="I16760"/>
    </row>
    <row r="16761" spans="5:9" s="17" customFormat="1" ht="12.75">
      <c r="E16761" s="19"/>
      <c r="G16761" s="16"/>
      <c r="H16761"/>
      <c r="I16761"/>
    </row>
    <row r="16762" spans="5:9" s="17" customFormat="1" ht="12.75">
      <c r="E16762" s="19"/>
      <c r="G16762" s="16"/>
      <c r="H16762"/>
      <c r="I16762"/>
    </row>
    <row r="16763" spans="5:9" s="17" customFormat="1" ht="12.75">
      <c r="E16763" s="19"/>
      <c r="G16763" s="16"/>
      <c r="H16763"/>
      <c r="I16763"/>
    </row>
    <row r="16764" spans="5:9" s="17" customFormat="1" ht="12.75">
      <c r="E16764" s="19"/>
      <c r="G16764" s="16"/>
      <c r="H16764"/>
      <c r="I16764"/>
    </row>
    <row r="16765" spans="5:9" s="17" customFormat="1" ht="12.75">
      <c r="E16765" s="19"/>
      <c r="G16765" s="16"/>
      <c r="H16765"/>
      <c r="I16765"/>
    </row>
    <row r="16766" spans="5:9" s="17" customFormat="1" ht="12.75">
      <c r="E16766" s="19"/>
      <c r="G16766" s="16"/>
      <c r="H16766"/>
      <c r="I16766"/>
    </row>
    <row r="16767" spans="5:9" s="17" customFormat="1" ht="12.75">
      <c r="E16767" s="19"/>
      <c r="G16767" s="16"/>
      <c r="H16767"/>
      <c r="I16767"/>
    </row>
    <row r="16768" spans="5:9" s="17" customFormat="1" ht="12.75">
      <c r="E16768" s="19"/>
      <c r="G16768" s="16"/>
      <c r="H16768"/>
      <c r="I16768"/>
    </row>
    <row r="16769" spans="5:9" s="17" customFormat="1" ht="12.75">
      <c r="E16769" s="19"/>
      <c r="G16769" s="16"/>
      <c r="H16769"/>
      <c r="I16769"/>
    </row>
    <row r="16770" spans="5:9" s="17" customFormat="1" ht="12.75">
      <c r="E16770" s="19"/>
      <c r="G16770" s="16"/>
      <c r="H16770"/>
      <c r="I16770"/>
    </row>
    <row r="16771" spans="5:9" s="17" customFormat="1" ht="12.75">
      <c r="E16771" s="19"/>
      <c r="G16771" s="16"/>
      <c r="H16771"/>
      <c r="I16771"/>
    </row>
    <row r="16772" spans="5:9" s="17" customFormat="1" ht="12.75">
      <c r="E16772" s="19"/>
      <c r="G16772" s="16"/>
      <c r="H16772"/>
      <c r="I16772"/>
    </row>
    <row r="16773" spans="5:9" s="17" customFormat="1" ht="12.75">
      <c r="E16773" s="19"/>
      <c r="G16773" s="16"/>
      <c r="H16773"/>
      <c r="I16773"/>
    </row>
    <row r="16774" spans="5:9" s="17" customFormat="1" ht="12.75">
      <c r="E16774" s="19"/>
      <c r="G16774" s="16"/>
      <c r="H16774"/>
      <c r="I16774"/>
    </row>
    <row r="16775" spans="5:9" s="17" customFormat="1" ht="12.75">
      <c r="E16775" s="19"/>
      <c r="G16775" s="16"/>
      <c r="H16775"/>
      <c r="I16775"/>
    </row>
    <row r="16776" spans="5:9" s="17" customFormat="1" ht="12.75">
      <c r="E16776" s="19"/>
      <c r="G16776" s="16"/>
      <c r="H16776"/>
      <c r="I16776"/>
    </row>
    <row r="16777" spans="5:9" s="17" customFormat="1" ht="12.75">
      <c r="E16777" s="19"/>
      <c r="G16777" s="16"/>
      <c r="H16777"/>
      <c r="I16777"/>
    </row>
    <row r="16778" spans="5:9" s="17" customFormat="1" ht="12.75">
      <c r="E16778" s="19"/>
      <c r="G16778" s="16"/>
      <c r="H16778"/>
      <c r="I16778"/>
    </row>
    <row r="16779" spans="5:9" s="17" customFormat="1" ht="12.75">
      <c r="E16779" s="19"/>
      <c r="G16779" s="16"/>
      <c r="H16779"/>
      <c r="I16779"/>
    </row>
    <row r="16780" spans="5:9" s="17" customFormat="1" ht="12.75">
      <c r="E16780" s="19"/>
      <c r="G16780" s="16"/>
      <c r="H16780"/>
      <c r="I16780"/>
    </row>
    <row r="16781" spans="5:9" s="17" customFormat="1" ht="12.75">
      <c r="E16781" s="19"/>
      <c r="G16781" s="16"/>
      <c r="H16781"/>
      <c r="I16781"/>
    </row>
    <row r="16782" spans="5:9" s="17" customFormat="1" ht="12.75">
      <c r="E16782" s="19"/>
      <c r="G16782" s="16"/>
      <c r="H16782"/>
      <c r="I16782"/>
    </row>
    <row r="16783" spans="5:9" s="17" customFormat="1" ht="12.75">
      <c r="E16783" s="19"/>
      <c r="G16783" s="16"/>
      <c r="H16783"/>
      <c r="I16783"/>
    </row>
    <row r="16784" spans="5:9" s="17" customFormat="1" ht="12.75">
      <c r="E16784" s="19"/>
      <c r="G16784" s="16"/>
      <c r="H16784"/>
      <c r="I16784"/>
    </row>
    <row r="16785" spans="5:9" s="17" customFormat="1" ht="12.75">
      <c r="E16785" s="19"/>
      <c r="G16785" s="16"/>
      <c r="H16785"/>
      <c r="I16785"/>
    </row>
    <row r="16786" spans="5:9" s="17" customFormat="1" ht="12.75">
      <c r="E16786" s="19"/>
      <c r="G16786" s="16"/>
      <c r="H16786"/>
      <c r="I16786"/>
    </row>
    <row r="16787" spans="5:9" s="17" customFormat="1" ht="12.75">
      <c r="E16787" s="19"/>
      <c r="G16787" s="16"/>
      <c r="H16787"/>
      <c r="I16787"/>
    </row>
    <row r="16788" spans="5:9" s="17" customFormat="1" ht="12.75">
      <c r="E16788" s="19"/>
      <c r="G16788" s="16"/>
      <c r="H16788"/>
      <c r="I16788"/>
    </row>
    <row r="16789" spans="5:9" s="17" customFormat="1" ht="12.75">
      <c r="E16789" s="19"/>
      <c r="G16789" s="16"/>
      <c r="H16789"/>
      <c r="I16789"/>
    </row>
    <row r="16790" spans="5:9" s="17" customFormat="1" ht="12.75">
      <c r="E16790" s="19"/>
      <c r="G16790" s="16"/>
      <c r="H16790"/>
      <c r="I16790"/>
    </row>
    <row r="16791" spans="5:9" s="17" customFormat="1" ht="12.75">
      <c r="E16791" s="19"/>
      <c r="G16791" s="16"/>
      <c r="H16791"/>
      <c r="I16791"/>
    </row>
    <row r="16792" spans="5:9" s="17" customFormat="1" ht="12.75">
      <c r="E16792" s="19"/>
      <c r="G16792" s="16"/>
      <c r="H16792"/>
      <c r="I16792"/>
    </row>
    <row r="16793" spans="5:9" s="17" customFormat="1" ht="12.75">
      <c r="E16793" s="19"/>
      <c r="G16793" s="16"/>
      <c r="H16793"/>
      <c r="I16793"/>
    </row>
    <row r="16794" spans="5:9" s="17" customFormat="1" ht="12.75">
      <c r="E16794" s="19"/>
      <c r="G16794" s="16"/>
      <c r="H16794"/>
      <c r="I16794"/>
    </row>
    <row r="16795" spans="5:9" s="17" customFormat="1" ht="12.75">
      <c r="E16795" s="19"/>
      <c r="G16795" s="16"/>
      <c r="H16795"/>
      <c r="I16795"/>
    </row>
    <row r="16796" spans="5:9" s="17" customFormat="1" ht="12.75">
      <c r="E16796" s="19"/>
      <c r="G16796" s="16"/>
      <c r="H16796"/>
      <c r="I16796"/>
    </row>
    <row r="16797" spans="5:9" s="17" customFormat="1" ht="12.75">
      <c r="E16797" s="19"/>
      <c r="G16797" s="16"/>
      <c r="H16797"/>
      <c r="I16797"/>
    </row>
    <row r="16798" spans="5:9" s="17" customFormat="1" ht="12.75">
      <c r="E16798" s="19"/>
      <c r="G16798" s="16"/>
      <c r="H16798"/>
      <c r="I16798"/>
    </row>
    <row r="16799" spans="5:9" s="17" customFormat="1" ht="12.75">
      <c r="E16799" s="19"/>
      <c r="G16799" s="16"/>
      <c r="H16799"/>
      <c r="I16799"/>
    </row>
    <row r="16800" spans="5:9" s="17" customFormat="1" ht="12.75">
      <c r="E16800" s="19"/>
      <c r="G16800" s="16"/>
      <c r="H16800"/>
      <c r="I16800"/>
    </row>
    <row r="16801" spans="5:9" s="17" customFormat="1" ht="12.75">
      <c r="E16801" s="19"/>
      <c r="G16801" s="16"/>
      <c r="H16801"/>
      <c r="I16801"/>
    </row>
    <row r="16802" spans="5:9" s="17" customFormat="1" ht="12.75">
      <c r="E16802" s="19"/>
      <c r="G16802" s="16"/>
      <c r="H16802"/>
      <c r="I16802"/>
    </row>
    <row r="16803" spans="5:9" s="17" customFormat="1" ht="12.75">
      <c r="E16803" s="19"/>
      <c r="G16803" s="16"/>
      <c r="H16803"/>
      <c r="I16803"/>
    </row>
    <row r="16804" spans="5:9" s="17" customFormat="1" ht="12.75">
      <c r="E16804" s="19"/>
      <c r="G16804" s="16"/>
      <c r="H16804"/>
      <c r="I16804"/>
    </row>
    <row r="16805" spans="5:9" s="17" customFormat="1" ht="12.75">
      <c r="E16805" s="19"/>
      <c r="G16805" s="16"/>
      <c r="H16805"/>
      <c r="I16805"/>
    </row>
    <row r="16806" spans="5:9" s="17" customFormat="1" ht="12.75">
      <c r="E16806" s="19"/>
      <c r="G16806" s="16"/>
      <c r="H16806"/>
      <c r="I16806"/>
    </row>
    <row r="16807" spans="5:9" s="17" customFormat="1" ht="12.75">
      <c r="E16807" s="19"/>
      <c r="G16807" s="16"/>
      <c r="H16807"/>
      <c r="I16807"/>
    </row>
    <row r="16808" spans="5:9" s="17" customFormat="1" ht="12.75">
      <c r="E16808" s="19"/>
      <c r="G16808" s="16"/>
      <c r="H16808"/>
      <c r="I16808"/>
    </row>
    <row r="16809" spans="5:9" s="17" customFormat="1" ht="12.75">
      <c r="E16809" s="19"/>
      <c r="G16809" s="16"/>
      <c r="H16809"/>
      <c r="I16809"/>
    </row>
    <row r="16810" spans="5:9" s="17" customFormat="1" ht="12.75">
      <c r="E16810" s="19"/>
      <c r="G16810" s="16"/>
      <c r="H16810"/>
      <c r="I16810"/>
    </row>
    <row r="16811" spans="5:9" s="17" customFormat="1" ht="12.75">
      <c r="E16811" s="19"/>
      <c r="G16811" s="16"/>
      <c r="H16811"/>
      <c r="I16811"/>
    </row>
    <row r="16812" spans="5:9" s="17" customFormat="1" ht="12.75">
      <c r="E16812" s="19"/>
      <c r="G16812" s="16"/>
      <c r="H16812"/>
      <c r="I16812"/>
    </row>
    <row r="16813" spans="5:9" s="17" customFormat="1" ht="12.75">
      <c r="E16813" s="19"/>
      <c r="G16813" s="16"/>
      <c r="H16813"/>
      <c r="I16813"/>
    </row>
    <row r="16814" spans="5:9" s="17" customFormat="1" ht="12.75">
      <c r="E16814" s="19"/>
      <c r="G16814" s="16"/>
      <c r="H16814"/>
      <c r="I16814"/>
    </row>
    <row r="16815" spans="5:9" s="17" customFormat="1" ht="12.75">
      <c r="E16815" s="19"/>
      <c r="G16815" s="16"/>
      <c r="H16815"/>
      <c r="I16815"/>
    </row>
    <row r="16816" spans="5:9" s="17" customFormat="1" ht="12.75">
      <c r="E16816" s="19"/>
      <c r="G16816" s="16"/>
      <c r="H16816"/>
      <c r="I16816"/>
    </row>
    <row r="16817" spans="5:9" s="17" customFormat="1" ht="12.75">
      <c r="E16817" s="19"/>
      <c r="G16817" s="16"/>
      <c r="H16817"/>
      <c r="I16817"/>
    </row>
    <row r="16818" spans="5:9" s="17" customFormat="1" ht="12.75">
      <c r="E16818" s="19"/>
      <c r="G16818" s="16"/>
      <c r="H16818"/>
      <c r="I16818"/>
    </row>
    <row r="16819" spans="5:9" s="17" customFormat="1" ht="12.75">
      <c r="E16819" s="19"/>
      <c r="G16819" s="16"/>
      <c r="H16819"/>
      <c r="I16819"/>
    </row>
    <row r="16820" spans="5:9" s="17" customFormat="1" ht="12.75">
      <c r="E16820" s="19"/>
      <c r="G16820" s="16"/>
      <c r="H16820"/>
      <c r="I16820"/>
    </row>
    <row r="16821" spans="5:9" s="17" customFormat="1" ht="12.75">
      <c r="E16821" s="19"/>
      <c r="G16821" s="16"/>
      <c r="H16821"/>
      <c r="I16821"/>
    </row>
    <row r="16822" spans="5:9" s="17" customFormat="1" ht="12.75">
      <c r="E16822" s="19"/>
      <c r="G16822" s="16"/>
      <c r="H16822"/>
      <c r="I16822"/>
    </row>
    <row r="16823" spans="5:9" s="17" customFormat="1" ht="12.75">
      <c r="E16823" s="19"/>
      <c r="G16823" s="16"/>
      <c r="H16823"/>
      <c r="I16823"/>
    </row>
    <row r="16824" spans="5:9" s="17" customFormat="1" ht="12.75">
      <c r="E16824" s="19"/>
      <c r="G16824" s="16"/>
      <c r="H16824"/>
      <c r="I16824"/>
    </row>
    <row r="16825" spans="5:9" s="17" customFormat="1" ht="12.75">
      <c r="E16825" s="19"/>
      <c r="G16825" s="16"/>
      <c r="H16825"/>
      <c r="I16825"/>
    </row>
    <row r="16826" spans="5:9" s="17" customFormat="1" ht="12.75">
      <c r="E16826" s="19"/>
      <c r="G16826" s="16"/>
      <c r="H16826"/>
      <c r="I16826"/>
    </row>
    <row r="16827" spans="5:9" s="17" customFormat="1" ht="12.75">
      <c r="E16827" s="19"/>
      <c r="G16827" s="16"/>
      <c r="H16827"/>
      <c r="I16827"/>
    </row>
    <row r="16828" spans="5:9" s="17" customFormat="1" ht="12.75">
      <c r="E16828" s="19"/>
      <c r="G16828" s="16"/>
      <c r="H16828"/>
      <c r="I16828"/>
    </row>
    <row r="16829" spans="5:9" s="17" customFormat="1" ht="12.75">
      <c r="E16829" s="19"/>
      <c r="G16829" s="16"/>
      <c r="H16829"/>
      <c r="I16829"/>
    </row>
    <row r="16830" spans="5:9" s="17" customFormat="1" ht="12.75">
      <c r="E16830" s="19"/>
      <c r="G16830" s="16"/>
      <c r="H16830"/>
      <c r="I16830"/>
    </row>
    <row r="16831" spans="5:9" s="17" customFormat="1" ht="12.75">
      <c r="E16831" s="19"/>
      <c r="G16831" s="16"/>
      <c r="H16831"/>
      <c r="I16831"/>
    </row>
    <row r="16832" spans="5:9" s="17" customFormat="1" ht="12.75">
      <c r="E16832" s="19"/>
      <c r="G16832" s="16"/>
      <c r="H16832"/>
      <c r="I16832"/>
    </row>
    <row r="16833" spans="5:9" s="17" customFormat="1" ht="12.75">
      <c r="E16833" s="19"/>
      <c r="G16833" s="16"/>
      <c r="H16833"/>
      <c r="I16833"/>
    </row>
    <row r="16834" spans="5:9" s="17" customFormat="1" ht="12.75">
      <c r="E16834" s="19"/>
      <c r="G16834" s="16"/>
      <c r="H16834"/>
      <c r="I16834"/>
    </row>
    <row r="16835" spans="5:9" s="17" customFormat="1" ht="12.75">
      <c r="E16835" s="19"/>
      <c r="G16835" s="16"/>
      <c r="H16835"/>
      <c r="I16835"/>
    </row>
    <row r="16836" spans="5:9" s="17" customFormat="1" ht="12.75">
      <c r="E16836" s="19"/>
      <c r="G16836" s="16"/>
      <c r="H16836"/>
      <c r="I16836"/>
    </row>
    <row r="16837" spans="5:9" s="17" customFormat="1" ht="12.75">
      <c r="E16837" s="19"/>
      <c r="G16837" s="16"/>
      <c r="H16837"/>
      <c r="I16837"/>
    </row>
    <row r="16838" spans="5:9" s="17" customFormat="1" ht="12.75">
      <c r="E16838" s="19"/>
      <c r="G16838" s="16"/>
      <c r="H16838"/>
      <c r="I16838"/>
    </row>
    <row r="16839" spans="5:9" s="17" customFormat="1" ht="12.75">
      <c r="E16839" s="19"/>
      <c r="G16839" s="16"/>
      <c r="H16839"/>
      <c r="I16839"/>
    </row>
    <row r="16840" spans="5:9" s="17" customFormat="1" ht="12.75">
      <c r="E16840" s="19"/>
      <c r="G16840" s="16"/>
      <c r="H16840"/>
      <c r="I16840"/>
    </row>
    <row r="16841" spans="5:9" s="17" customFormat="1" ht="12.75">
      <c r="E16841" s="19"/>
      <c r="G16841" s="16"/>
      <c r="H16841"/>
      <c r="I16841"/>
    </row>
    <row r="16842" spans="5:9" s="17" customFormat="1" ht="12.75">
      <c r="E16842" s="19"/>
      <c r="G16842" s="16"/>
      <c r="H16842"/>
      <c r="I16842"/>
    </row>
    <row r="16843" spans="5:9" s="17" customFormat="1" ht="12.75">
      <c r="E16843" s="19"/>
      <c r="G16843" s="16"/>
      <c r="H16843"/>
      <c r="I16843"/>
    </row>
    <row r="16844" spans="5:9" s="17" customFormat="1" ht="12.75">
      <c r="E16844" s="19"/>
      <c r="G16844" s="16"/>
      <c r="H16844"/>
      <c r="I16844"/>
    </row>
    <row r="16845" spans="5:9" s="17" customFormat="1" ht="12.75">
      <c r="E16845" s="19"/>
      <c r="G16845" s="16"/>
      <c r="H16845"/>
      <c r="I16845"/>
    </row>
    <row r="16846" spans="5:9" s="17" customFormat="1" ht="12.75">
      <c r="E16846" s="19"/>
      <c r="G16846" s="16"/>
      <c r="H16846"/>
      <c r="I16846"/>
    </row>
    <row r="16847" spans="5:9" s="17" customFormat="1" ht="12.75">
      <c r="E16847" s="19"/>
      <c r="G16847" s="16"/>
      <c r="H16847"/>
      <c r="I16847"/>
    </row>
    <row r="16848" spans="5:9" s="17" customFormat="1" ht="12.75">
      <c r="E16848" s="19"/>
      <c r="G16848" s="16"/>
      <c r="H16848"/>
      <c r="I16848"/>
    </row>
    <row r="16849" spans="5:9" s="17" customFormat="1" ht="12.75">
      <c r="E16849" s="19"/>
      <c r="G16849" s="16"/>
      <c r="H16849"/>
      <c r="I16849"/>
    </row>
    <row r="16850" spans="5:9" s="17" customFormat="1" ht="12.75">
      <c r="E16850" s="19"/>
      <c r="G16850" s="16"/>
      <c r="H16850"/>
      <c r="I16850"/>
    </row>
    <row r="16851" spans="5:9" s="17" customFormat="1" ht="12.75">
      <c r="E16851" s="19"/>
      <c r="G16851" s="16"/>
      <c r="H16851"/>
      <c r="I16851"/>
    </row>
    <row r="16852" spans="5:9" s="17" customFormat="1" ht="12.75">
      <c r="E16852" s="19"/>
      <c r="G16852" s="16"/>
      <c r="H16852"/>
      <c r="I16852"/>
    </row>
    <row r="16853" spans="5:9" s="17" customFormat="1" ht="12.75">
      <c r="E16853" s="19"/>
      <c r="G16853" s="16"/>
      <c r="H16853"/>
      <c r="I16853"/>
    </row>
    <row r="16854" spans="5:9" s="17" customFormat="1" ht="12.75">
      <c r="E16854" s="19"/>
      <c r="G16854" s="16"/>
      <c r="H16854"/>
      <c r="I16854"/>
    </row>
    <row r="16855" spans="5:9" s="17" customFormat="1" ht="12.75">
      <c r="E16855" s="19"/>
      <c r="G16855" s="16"/>
      <c r="H16855"/>
      <c r="I16855"/>
    </row>
    <row r="16856" spans="5:9" s="17" customFormat="1" ht="12.75">
      <c r="E16856" s="19"/>
      <c r="G16856" s="16"/>
      <c r="H16856"/>
      <c r="I16856"/>
    </row>
    <row r="16857" spans="5:9" s="17" customFormat="1" ht="12.75">
      <c r="E16857" s="19"/>
      <c r="G16857" s="16"/>
      <c r="H16857"/>
      <c r="I16857"/>
    </row>
    <row r="16858" spans="5:9" s="17" customFormat="1" ht="12.75">
      <c r="E16858" s="19"/>
      <c r="G16858" s="16"/>
      <c r="H16858"/>
      <c r="I16858"/>
    </row>
    <row r="16859" spans="5:9" s="17" customFormat="1" ht="12.75">
      <c r="E16859" s="19"/>
      <c r="G16859" s="16"/>
      <c r="H16859"/>
      <c r="I16859"/>
    </row>
    <row r="16860" spans="5:9" s="17" customFormat="1" ht="12.75">
      <c r="E16860" s="19"/>
      <c r="G16860" s="16"/>
      <c r="H16860"/>
      <c r="I16860"/>
    </row>
    <row r="16861" spans="5:9" s="17" customFormat="1" ht="12.75">
      <c r="E16861" s="19"/>
      <c r="G16861" s="16"/>
      <c r="H16861"/>
      <c r="I16861"/>
    </row>
    <row r="16862" spans="5:9" s="17" customFormat="1" ht="12.75">
      <c r="E16862" s="19"/>
      <c r="G16862" s="16"/>
      <c r="H16862"/>
      <c r="I16862"/>
    </row>
    <row r="16863" spans="5:9" s="17" customFormat="1" ht="12.75">
      <c r="E16863" s="19"/>
      <c r="G16863" s="16"/>
      <c r="H16863"/>
      <c r="I16863"/>
    </row>
    <row r="16864" spans="5:9" s="17" customFormat="1" ht="12.75">
      <c r="E16864" s="19"/>
      <c r="G16864" s="16"/>
      <c r="H16864"/>
      <c r="I16864"/>
    </row>
    <row r="16865" spans="5:9" s="17" customFormat="1" ht="12.75">
      <c r="E16865" s="19"/>
      <c r="G16865" s="16"/>
      <c r="H16865"/>
      <c r="I16865"/>
    </row>
    <row r="16866" spans="5:9" s="17" customFormat="1" ht="12.75">
      <c r="E16866" s="19"/>
      <c r="G16866" s="16"/>
      <c r="H16866"/>
      <c r="I16866"/>
    </row>
    <row r="16867" spans="5:9" s="17" customFormat="1" ht="12.75">
      <c r="E16867" s="19"/>
      <c r="G16867" s="16"/>
      <c r="H16867"/>
      <c r="I16867"/>
    </row>
    <row r="16868" spans="5:9" s="17" customFormat="1" ht="12.75">
      <c r="E16868" s="19"/>
      <c r="G16868" s="16"/>
      <c r="H16868"/>
      <c r="I16868"/>
    </row>
    <row r="16869" spans="5:9" s="17" customFormat="1" ht="12.75">
      <c r="E16869" s="19"/>
      <c r="G16869" s="16"/>
      <c r="H16869"/>
      <c r="I16869"/>
    </row>
    <row r="16870" spans="5:9" s="17" customFormat="1" ht="12.75">
      <c r="E16870" s="19"/>
      <c r="G16870" s="16"/>
      <c r="H16870"/>
      <c r="I16870"/>
    </row>
    <row r="16871" spans="5:9" s="17" customFormat="1" ht="12.75">
      <c r="E16871" s="19"/>
      <c r="G16871" s="16"/>
      <c r="H16871"/>
      <c r="I16871"/>
    </row>
    <row r="16872" spans="5:9" s="17" customFormat="1" ht="12.75">
      <c r="E16872" s="19"/>
      <c r="G16872" s="16"/>
      <c r="H16872"/>
      <c r="I16872"/>
    </row>
    <row r="16873" spans="5:9" s="17" customFormat="1" ht="12.75">
      <c r="E16873" s="19"/>
      <c r="G16873" s="16"/>
      <c r="H16873"/>
      <c r="I16873"/>
    </row>
    <row r="16874" spans="5:9" s="17" customFormat="1" ht="12.75">
      <c r="E16874" s="19"/>
      <c r="G16874" s="16"/>
      <c r="H16874"/>
      <c r="I16874"/>
    </row>
    <row r="16875" spans="5:9" s="17" customFormat="1" ht="12.75">
      <c r="E16875" s="19"/>
      <c r="G16875" s="16"/>
      <c r="H16875"/>
      <c r="I16875"/>
    </row>
    <row r="16876" spans="5:9" s="17" customFormat="1" ht="12.75">
      <c r="E16876" s="19"/>
      <c r="G16876" s="16"/>
      <c r="H16876"/>
      <c r="I16876"/>
    </row>
    <row r="16877" spans="5:9" s="17" customFormat="1" ht="12.75">
      <c r="E16877" s="19"/>
      <c r="G16877" s="16"/>
      <c r="H16877"/>
      <c r="I16877"/>
    </row>
    <row r="16878" spans="5:9" s="17" customFormat="1" ht="12.75">
      <c r="E16878" s="19"/>
      <c r="G16878" s="16"/>
      <c r="H16878"/>
      <c r="I16878"/>
    </row>
    <row r="16879" spans="5:9" s="17" customFormat="1" ht="12.75">
      <c r="E16879" s="19"/>
      <c r="G16879" s="16"/>
      <c r="H16879"/>
      <c r="I16879"/>
    </row>
    <row r="16880" spans="5:9" s="17" customFormat="1" ht="12.75">
      <c r="E16880" s="19"/>
      <c r="G16880" s="16"/>
      <c r="H16880"/>
      <c r="I16880"/>
    </row>
    <row r="16881" spans="5:9" s="17" customFormat="1" ht="12.75">
      <c r="E16881" s="19"/>
      <c r="G16881" s="16"/>
      <c r="H16881"/>
      <c r="I16881"/>
    </row>
    <row r="16882" spans="5:9" s="17" customFormat="1" ht="12.75">
      <c r="E16882" s="19"/>
      <c r="G16882" s="16"/>
      <c r="H16882"/>
      <c r="I16882"/>
    </row>
    <row r="16883" spans="5:9" s="17" customFormat="1" ht="12.75">
      <c r="E16883" s="19"/>
      <c r="G16883" s="16"/>
      <c r="H16883"/>
      <c r="I16883"/>
    </row>
    <row r="16884" spans="5:9" s="17" customFormat="1" ht="12.75">
      <c r="E16884" s="19"/>
      <c r="G16884" s="16"/>
      <c r="H16884"/>
      <c r="I16884"/>
    </row>
    <row r="16885" spans="5:9" s="17" customFormat="1" ht="12.75">
      <c r="E16885" s="19"/>
      <c r="G16885" s="16"/>
      <c r="H16885"/>
      <c r="I16885"/>
    </row>
    <row r="16886" spans="5:9" s="17" customFormat="1" ht="12.75">
      <c r="E16886" s="19"/>
      <c r="G16886" s="16"/>
      <c r="H16886"/>
      <c r="I16886"/>
    </row>
    <row r="16887" spans="5:9" s="17" customFormat="1" ht="12.75">
      <c r="E16887" s="19"/>
      <c r="G16887" s="16"/>
      <c r="H16887"/>
      <c r="I16887"/>
    </row>
    <row r="16888" spans="5:9" s="17" customFormat="1" ht="12.75">
      <c r="E16888" s="19"/>
      <c r="G16888" s="16"/>
      <c r="H16888"/>
      <c r="I16888"/>
    </row>
    <row r="16889" spans="5:9" s="17" customFormat="1" ht="12.75">
      <c r="E16889" s="19"/>
      <c r="G16889" s="16"/>
      <c r="H16889"/>
      <c r="I16889"/>
    </row>
    <row r="16890" spans="5:9" s="17" customFormat="1" ht="12.75">
      <c r="E16890" s="19"/>
      <c r="G16890" s="16"/>
      <c r="H16890"/>
      <c r="I16890"/>
    </row>
    <row r="16891" spans="5:9" s="17" customFormat="1" ht="12.75">
      <c r="E16891" s="19"/>
      <c r="G16891" s="16"/>
      <c r="H16891"/>
      <c r="I16891"/>
    </row>
    <row r="16892" spans="5:9" s="17" customFormat="1" ht="12.75">
      <c r="E16892" s="19"/>
      <c r="G16892" s="16"/>
      <c r="H16892"/>
      <c r="I16892"/>
    </row>
    <row r="16893" spans="5:9" s="17" customFormat="1" ht="12.75">
      <c r="E16893" s="19"/>
      <c r="G16893" s="16"/>
      <c r="H16893"/>
      <c r="I16893"/>
    </row>
    <row r="16894" spans="5:9" s="17" customFormat="1" ht="12.75">
      <c r="E16894" s="19"/>
      <c r="G16894" s="16"/>
      <c r="H16894"/>
      <c r="I16894"/>
    </row>
    <row r="16895" spans="5:9" s="17" customFormat="1" ht="12.75">
      <c r="E16895" s="19"/>
      <c r="G16895" s="16"/>
      <c r="H16895"/>
      <c r="I16895"/>
    </row>
    <row r="16896" spans="5:9" s="17" customFormat="1" ht="12.75">
      <c r="E16896" s="19"/>
      <c r="G16896" s="16"/>
      <c r="H16896"/>
      <c r="I16896"/>
    </row>
    <row r="16897" spans="5:9" s="17" customFormat="1" ht="12.75">
      <c r="E16897" s="19"/>
      <c r="G16897" s="16"/>
      <c r="H16897"/>
      <c r="I16897"/>
    </row>
    <row r="16898" spans="5:9" s="17" customFormat="1" ht="12.75">
      <c r="E16898" s="19"/>
      <c r="G16898" s="16"/>
      <c r="H16898"/>
      <c r="I16898"/>
    </row>
    <row r="16899" spans="5:9" s="17" customFormat="1" ht="12.75">
      <c r="E16899" s="19"/>
      <c r="G16899" s="16"/>
      <c r="H16899"/>
      <c r="I16899"/>
    </row>
    <row r="16900" spans="5:9" s="17" customFormat="1" ht="12.75">
      <c r="E16900" s="19"/>
      <c r="G16900" s="16"/>
      <c r="H16900"/>
      <c r="I16900"/>
    </row>
    <row r="16901" spans="5:9" s="17" customFormat="1" ht="12.75">
      <c r="E16901" s="19"/>
      <c r="G16901" s="16"/>
      <c r="H16901"/>
      <c r="I16901"/>
    </row>
    <row r="16902" spans="5:9" s="17" customFormat="1" ht="12.75">
      <c r="E16902" s="19"/>
      <c r="G16902" s="16"/>
      <c r="H16902"/>
      <c r="I16902"/>
    </row>
    <row r="16903" spans="5:9" s="17" customFormat="1" ht="12.75">
      <c r="E16903" s="19"/>
      <c r="G16903" s="16"/>
      <c r="H16903"/>
      <c r="I16903"/>
    </row>
    <row r="16904" spans="5:9" s="17" customFormat="1" ht="12.75">
      <c r="E16904" s="19"/>
      <c r="G16904" s="16"/>
      <c r="H16904"/>
      <c r="I16904"/>
    </row>
    <row r="16905" spans="5:9" s="17" customFormat="1" ht="12.75">
      <c r="E16905" s="19"/>
      <c r="G16905" s="16"/>
      <c r="H16905"/>
      <c r="I16905"/>
    </row>
    <row r="16906" spans="5:9" s="17" customFormat="1" ht="12.75">
      <c r="E16906" s="19"/>
      <c r="G16906" s="16"/>
      <c r="H16906"/>
      <c r="I16906"/>
    </row>
    <row r="16907" spans="5:9" s="17" customFormat="1" ht="12.75">
      <c r="E16907" s="19"/>
      <c r="G16907" s="16"/>
      <c r="H16907"/>
      <c r="I16907"/>
    </row>
    <row r="16908" spans="5:9" s="17" customFormat="1" ht="12.75">
      <c r="E16908" s="19"/>
      <c r="G16908" s="16"/>
      <c r="H16908"/>
      <c r="I16908"/>
    </row>
    <row r="16909" spans="5:9" s="17" customFormat="1" ht="12.75">
      <c r="E16909" s="19"/>
      <c r="G16909" s="16"/>
      <c r="H16909"/>
      <c r="I16909"/>
    </row>
    <row r="16910" spans="5:9" s="17" customFormat="1" ht="12.75">
      <c r="E16910" s="19"/>
      <c r="G16910" s="16"/>
      <c r="H16910"/>
      <c r="I16910"/>
    </row>
    <row r="16911" spans="5:9" s="17" customFormat="1" ht="12.75">
      <c r="E16911" s="19"/>
      <c r="G16911" s="16"/>
      <c r="H16911"/>
      <c r="I16911"/>
    </row>
    <row r="16912" spans="5:9" s="17" customFormat="1" ht="12.75">
      <c r="E16912" s="19"/>
      <c r="G16912" s="16"/>
      <c r="H16912"/>
      <c r="I16912"/>
    </row>
    <row r="16913" spans="5:9" s="17" customFormat="1" ht="12.75">
      <c r="E16913" s="19"/>
      <c r="G16913" s="16"/>
      <c r="H16913"/>
      <c r="I16913"/>
    </row>
    <row r="16914" spans="5:9" s="17" customFormat="1" ht="12.75">
      <c r="E16914" s="19"/>
      <c r="G16914" s="16"/>
      <c r="H16914"/>
      <c r="I16914"/>
    </row>
    <row r="16915" spans="5:9" s="17" customFormat="1" ht="12.75">
      <c r="E16915" s="19"/>
      <c r="G16915" s="16"/>
      <c r="H16915"/>
      <c r="I16915"/>
    </row>
    <row r="16916" spans="5:9" s="17" customFormat="1" ht="12.75">
      <c r="E16916" s="19"/>
      <c r="G16916" s="16"/>
      <c r="H16916"/>
      <c r="I16916"/>
    </row>
    <row r="16917" spans="5:9" s="17" customFormat="1" ht="12.75">
      <c r="E16917" s="19"/>
      <c r="G16917" s="16"/>
      <c r="H16917"/>
      <c r="I16917"/>
    </row>
    <row r="16918" spans="5:9" s="17" customFormat="1" ht="12.75">
      <c r="E16918" s="19"/>
      <c r="G16918" s="16"/>
      <c r="H16918"/>
      <c r="I16918"/>
    </row>
    <row r="16919" spans="5:9" s="17" customFormat="1" ht="12.75">
      <c r="E16919" s="19"/>
      <c r="G16919" s="16"/>
      <c r="H16919"/>
      <c r="I16919"/>
    </row>
    <row r="16920" spans="5:9" s="17" customFormat="1" ht="12.75">
      <c r="E16920" s="19"/>
      <c r="G16920" s="16"/>
      <c r="H16920"/>
      <c r="I16920"/>
    </row>
    <row r="16921" spans="5:9" s="17" customFormat="1" ht="12.75">
      <c r="E16921" s="19"/>
      <c r="G16921" s="16"/>
      <c r="H16921"/>
      <c r="I16921"/>
    </row>
    <row r="16922" spans="5:9" s="17" customFormat="1" ht="12.75">
      <c r="E16922" s="19"/>
      <c r="G16922" s="16"/>
      <c r="H16922"/>
      <c r="I16922"/>
    </row>
    <row r="16923" spans="5:9" s="17" customFormat="1" ht="12.75">
      <c r="E16923" s="19"/>
      <c r="G16923" s="16"/>
      <c r="H16923"/>
      <c r="I16923"/>
    </row>
    <row r="16924" spans="5:9" s="17" customFormat="1" ht="12.75">
      <c r="E16924" s="19"/>
      <c r="G16924" s="16"/>
      <c r="H16924"/>
      <c r="I16924"/>
    </row>
    <row r="16925" spans="5:9" s="17" customFormat="1" ht="12.75">
      <c r="E16925" s="19"/>
      <c r="G16925" s="16"/>
      <c r="H16925"/>
      <c r="I16925"/>
    </row>
    <row r="16926" spans="5:9" s="17" customFormat="1" ht="12.75">
      <c r="E16926" s="19"/>
      <c r="G16926" s="16"/>
      <c r="H16926"/>
      <c r="I16926"/>
    </row>
    <row r="16927" spans="5:9" s="17" customFormat="1" ht="12.75">
      <c r="E16927" s="19"/>
      <c r="G16927" s="16"/>
      <c r="H16927"/>
      <c r="I16927"/>
    </row>
    <row r="16928" spans="5:9" s="17" customFormat="1" ht="12.75">
      <c r="E16928" s="19"/>
      <c r="G16928" s="16"/>
      <c r="H16928"/>
      <c r="I16928"/>
    </row>
    <row r="16929" spans="5:9" s="17" customFormat="1" ht="12.75">
      <c r="E16929" s="19"/>
      <c r="G16929" s="16"/>
      <c r="H16929"/>
      <c r="I16929"/>
    </row>
    <row r="16930" spans="5:9" s="17" customFormat="1" ht="12.75">
      <c r="E16930" s="19"/>
      <c r="G16930" s="16"/>
      <c r="H16930"/>
      <c r="I16930"/>
    </row>
    <row r="16931" spans="5:9" s="17" customFormat="1" ht="12.75">
      <c r="E16931" s="19"/>
      <c r="G16931" s="16"/>
      <c r="H16931"/>
      <c r="I16931"/>
    </row>
    <row r="16932" spans="5:9" s="17" customFormat="1" ht="12.75">
      <c r="E16932" s="19"/>
      <c r="G16932" s="16"/>
      <c r="H16932"/>
      <c r="I16932"/>
    </row>
    <row r="16933" spans="5:9" s="17" customFormat="1" ht="12.75">
      <c r="E16933" s="19"/>
      <c r="G16933" s="16"/>
      <c r="H16933"/>
      <c r="I16933"/>
    </row>
    <row r="16934" spans="5:9" s="17" customFormat="1" ht="12.75">
      <c r="E16934" s="19"/>
      <c r="G16934" s="16"/>
      <c r="H16934"/>
      <c r="I16934"/>
    </row>
    <row r="16935" spans="5:9" s="17" customFormat="1" ht="12.75">
      <c r="E16935" s="19"/>
      <c r="G16935" s="16"/>
      <c r="H16935"/>
      <c r="I16935"/>
    </row>
    <row r="16936" spans="5:9" s="17" customFormat="1" ht="12.75">
      <c r="E16936" s="19"/>
      <c r="G16936" s="16"/>
      <c r="H16936"/>
      <c r="I16936"/>
    </row>
    <row r="16937" spans="5:9" s="17" customFormat="1" ht="12.75">
      <c r="E16937" s="19"/>
      <c r="G16937" s="16"/>
      <c r="H16937"/>
      <c r="I16937"/>
    </row>
    <row r="16938" spans="5:9" s="17" customFormat="1" ht="12.75">
      <c r="E16938" s="19"/>
      <c r="G16938" s="16"/>
      <c r="H16938"/>
      <c r="I16938"/>
    </row>
    <row r="16939" spans="5:9" s="17" customFormat="1" ht="12.75">
      <c r="E16939" s="19"/>
      <c r="G16939" s="16"/>
      <c r="H16939"/>
      <c r="I16939"/>
    </row>
    <row r="16940" spans="5:9" s="17" customFormat="1" ht="12.75">
      <c r="E16940" s="19"/>
      <c r="G16940" s="16"/>
      <c r="H16940"/>
      <c r="I16940"/>
    </row>
    <row r="16941" spans="5:9" s="17" customFormat="1" ht="12.75">
      <c r="E16941" s="19"/>
      <c r="G16941" s="16"/>
      <c r="H16941"/>
      <c r="I16941"/>
    </row>
    <row r="16942" spans="5:9" s="17" customFormat="1" ht="12.75">
      <c r="E16942" s="19"/>
      <c r="G16942" s="16"/>
      <c r="H16942"/>
      <c r="I16942"/>
    </row>
    <row r="16943" spans="5:9" s="17" customFormat="1" ht="12.75">
      <c r="E16943" s="19"/>
      <c r="G16943" s="16"/>
      <c r="H16943"/>
      <c r="I16943"/>
    </row>
    <row r="16944" spans="5:9" s="17" customFormat="1" ht="12.75">
      <c r="E16944" s="19"/>
      <c r="G16944" s="16"/>
      <c r="H16944"/>
      <c r="I16944"/>
    </row>
    <row r="16945" spans="5:9" s="17" customFormat="1" ht="12.75">
      <c r="E16945" s="19"/>
      <c r="G16945" s="16"/>
      <c r="H16945"/>
      <c r="I16945"/>
    </row>
    <row r="16946" spans="5:9" s="17" customFormat="1" ht="12.75">
      <c r="E16946" s="19"/>
      <c r="G16946" s="16"/>
      <c r="H16946"/>
      <c r="I16946"/>
    </row>
    <row r="16947" spans="5:9" s="17" customFormat="1" ht="12.75">
      <c r="E16947" s="19"/>
      <c r="G16947" s="16"/>
      <c r="H16947"/>
      <c r="I16947"/>
    </row>
    <row r="16948" spans="5:9" s="17" customFormat="1" ht="12.75">
      <c r="E16948" s="19"/>
      <c r="G16948" s="16"/>
      <c r="H16948"/>
      <c r="I16948"/>
    </row>
    <row r="16949" spans="5:9" s="17" customFormat="1" ht="12.75">
      <c r="E16949" s="19"/>
      <c r="G16949" s="16"/>
      <c r="H16949"/>
      <c r="I16949"/>
    </row>
    <row r="16950" spans="5:9" s="17" customFormat="1" ht="12.75">
      <c r="E16950" s="19"/>
      <c r="G16950" s="16"/>
      <c r="H16950"/>
      <c r="I16950"/>
    </row>
    <row r="16951" spans="5:9" s="17" customFormat="1" ht="12.75">
      <c r="E16951" s="19"/>
      <c r="G16951" s="16"/>
      <c r="H16951"/>
      <c r="I16951"/>
    </row>
    <row r="16952" spans="5:9" s="17" customFormat="1" ht="12.75">
      <c r="E16952" s="19"/>
      <c r="G16952" s="16"/>
      <c r="H16952"/>
      <c r="I16952"/>
    </row>
    <row r="16953" spans="5:9" s="17" customFormat="1" ht="12.75">
      <c r="E16953" s="19"/>
      <c r="G16953" s="16"/>
      <c r="H16953"/>
      <c r="I16953"/>
    </row>
    <row r="16954" spans="5:9" s="17" customFormat="1" ht="12.75">
      <c r="E16954" s="19"/>
      <c r="G16954" s="16"/>
      <c r="H16954"/>
      <c r="I16954"/>
    </row>
    <row r="16955" spans="5:9" s="17" customFormat="1" ht="12.75">
      <c r="E16955" s="19"/>
      <c r="G16955" s="16"/>
      <c r="H16955"/>
      <c r="I16955"/>
    </row>
    <row r="16956" spans="5:9" s="17" customFormat="1" ht="12.75">
      <c r="E16956" s="19"/>
      <c r="G16956" s="16"/>
      <c r="H16956"/>
      <c r="I16956"/>
    </row>
    <row r="16957" spans="5:9" s="17" customFormat="1" ht="12.75">
      <c r="E16957" s="19"/>
      <c r="G16957" s="16"/>
      <c r="H16957"/>
      <c r="I16957"/>
    </row>
    <row r="16958" spans="5:9" s="17" customFormat="1" ht="12.75">
      <c r="E16958" s="19"/>
      <c r="G16958" s="16"/>
      <c r="H16958"/>
      <c r="I16958"/>
    </row>
    <row r="16959" spans="5:9" s="17" customFormat="1" ht="12.75">
      <c r="E16959" s="19"/>
      <c r="G16959" s="16"/>
      <c r="H16959"/>
      <c r="I16959"/>
    </row>
    <row r="16960" spans="5:9" s="17" customFormat="1" ht="12.75">
      <c r="E16960" s="19"/>
      <c r="G16960" s="16"/>
      <c r="H16960"/>
      <c r="I16960"/>
    </row>
    <row r="16961" spans="5:9" s="17" customFormat="1" ht="12.75">
      <c r="E16961" s="19"/>
      <c r="G16961" s="16"/>
      <c r="H16961"/>
      <c r="I16961"/>
    </row>
    <row r="16962" spans="5:9" s="17" customFormat="1" ht="12.75">
      <c r="E16962" s="19"/>
      <c r="G16962" s="16"/>
      <c r="H16962"/>
      <c r="I16962"/>
    </row>
    <row r="16963" spans="5:9" s="17" customFormat="1" ht="12.75">
      <c r="E16963" s="19"/>
      <c r="G16963" s="16"/>
      <c r="H16963"/>
      <c r="I16963"/>
    </row>
    <row r="16964" spans="5:9" s="17" customFormat="1" ht="12.75">
      <c r="E16964" s="19"/>
      <c r="G16964" s="16"/>
      <c r="H16964"/>
      <c r="I16964"/>
    </row>
    <row r="16965" spans="5:9" s="17" customFormat="1" ht="12.75">
      <c r="E16965" s="19"/>
      <c r="G16965" s="16"/>
      <c r="H16965"/>
      <c r="I16965"/>
    </row>
    <row r="16966" spans="5:9" s="17" customFormat="1" ht="12.75">
      <c r="E16966" s="19"/>
      <c r="G16966" s="16"/>
      <c r="H16966"/>
      <c r="I16966"/>
    </row>
    <row r="16967" spans="5:9" s="17" customFormat="1" ht="12.75">
      <c r="E16967" s="19"/>
      <c r="G16967" s="16"/>
      <c r="H16967"/>
      <c r="I16967"/>
    </row>
    <row r="16968" spans="5:9" s="17" customFormat="1" ht="12.75">
      <c r="E16968" s="19"/>
      <c r="G16968" s="16"/>
      <c r="H16968"/>
      <c r="I16968"/>
    </row>
    <row r="16969" spans="5:9" s="17" customFormat="1" ht="12.75">
      <c r="E16969" s="19"/>
      <c r="G16969" s="16"/>
      <c r="H16969"/>
      <c r="I16969"/>
    </row>
    <row r="16970" spans="5:9" s="17" customFormat="1" ht="12.75">
      <c r="E16970" s="19"/>
      <c r="G16970" s="16"/>
      <c r="H16970"/>
      <c r="I16970"/>
    </row>
    <row r="16971" spans="5:9" s="17" customFormat="1" ht="12.75">
      <c r="E16971" s="19"/>
      <c r="G16971" s="16"/>
      <c r="H16971"/>
      <c r="I16971"/>
    </row>
    <row r="16972" spans="5:9" s="17" customFormat="1" ht="12.75">
      <c r="E16972" s="19"/>
      <c r="G16972" s="16"/>
      <c r="H16972"/>
      <c r="I16972"/>
    </row>
    <row r="16973" spans="5:9" s="17" customFormat="1" ht="12.75">
      <c r="E16973" s="19"/>
      <c r="G16973" s="16"/>
      <c r="H16973"/>
      <c r="I16973"/>
    </row>
    <row r="16974" spans="5:9" s="17" customFormat="1" ht="12.75">
      <c r="E16974" s="19"/>
      <c r="G16974" s="16"/>
      <c r="H16974"/>
      <c r="I16974"/>
    </row>
    <row r="16975" spans="5:9" s="17" customFormat="1" ht="12.75">
      <c r="E16975" s="19"/>
      <c r="G16975" s="16"/>
      <c r="H16975"/>
      <c r="I16975"/>
    </row>
    <row r="16976" spans="5:9" s="17" customFormat="1" ht="12.75">
      <c r="E16976" s="19"/>
      <c r="G16976" s="16"/>
      <c r="H16976"/>
      <c r="I16976"/>
    </row>
    <row r="16977" spans="5:9" s="17" customFormat="1" ht="12.75">
      <c r="E16977" s="19"/>
      <c r="G16977" s="16"/>
      <c r="H16977"/>
      <c r="I16977"/>
    </row>
    <row r="16978" spans="5:9" s="17" customFormat="1" ht="12.75">
      <c r="E16978" s="19"/>
      <c r="G16978" s="16"/>
      <c r="H16978"/>
      <c r="I16978"/>
    </row>
    <row r="16979" spans="5:9" s="17" customFormat="1" ht="12.75">
      <c r="E16979" s="19"/>
      <c r="G16979" s="16"/>
      <c r="H16979"/>
      <c r="I16979"/>
    </row>
    <row r="16980" spans="5:9" s="17" customFormat="1" ht="12.75">
      <c r="E16980" s="19"/>
      <c r="G16980" s="16"/>
      <c r="H16980"/>
      <c r="I16980"/>
    </row>
    <row r="16981" spans="5:9" s="17" customFormat="1" ht="12.75">
      <c r="E16981" s="19"/>
      <c r="G16981" s="16"/>
      <c r="H16981"/>
      <c r="I16981"/>
    </row>
    <row r="16982" spans="5:9" s="17" customFormat="1" ht="12.75">
      <c r="E16982" s="19"/>
      <c r="G16982" s="16"/>
      <c r="H16982"/>
      <c r="I16982"/>
    </row>
    <row r="16983" spans="5:9" s="17" customFormat="1" ht="12.75">
      <c r="E16983" s="19"/>
      <c r="G16983" s="16"/>
      <c r="H16983"/>
      <c r="I16983"/>
    </row>
    <row r="16984" spans="5:9" s="17" customFormat="1" ht="12.75">
      <c r="E16984" s="19"/>
      <c r="G16984" s="16"/>
      <c r="H16984"/>
      <c r="I16984"/>
    </row>
    <row r="16985" spans="5:9" s="17" customFormat="1" ht="12.75">
      <c r="E16985" s="19"/>
      <c r="G16985" s="16"/>
      <c r="H16985"/>
      <c r="I16985"/>
    </row>
    <row r="16986" spans="5:9" s="17" customFormat="1" ht="12.75">
      <c r="E16986" s="19"/>
      <c r="G16986" s="16"/>
      <c r="H16986"/>
      <c r="I16986"/>
    </row>
    <row r="16987" spans="5:9" s="17" customFormat="1" ht="12.75">
      <c r="E16987" s="19"/>
      <c r="G16987" s="16"/>
      <c r="H16987"/>
      <c r="I16987"/>
    </row>
    <row r="16988" spans="5:9" s="17" customFormat="1" ht="12.75">
      <c r="E16988" s="19"/>
      <c r="G16988" s="16"/>
      <c r="H16988"/>
      <c r="I16988"/>
    </row>
    <row r="16989" spans="5:9" s="17" customFormat="1" ht="12.75">
      <c r="E16989" s="19"/>
      <c r="G16989" s="16"/>
      <c r="H16989"/>
      <c r="I16989"/>
    </row>
    <row r="16990" spans="5:9" s="17" customFormat="1" ht="12.75">
      <c r="E16990" s="19"/>
      <c r="G16990" s="16"/>
      <c r="H16990"/>
      <c r="I16990"/>
    </row>
    <row r="16991" spans="5:9" s="17" customFormat="1" ht="12.75">
      <c r="E16991" s="19"/>
      <c r="G16991" s="16"/>
      <c r="H16991"/>
      <c r="I16991"/>
    </row>
    <row r="16992" spans="5:9" s="17" customFormat="1" ht="12.75">
      <c r="E16992" s="19"/>
      <c r="G16992" s="16"/>
      <c r="H16992"/>
      <c r="I16992"/>
    </row>
    <row r="16993" spans="5:9" s="17" customFormat="1" ht="12.75">
      <c r="E16993" s="19"/>
      <c r="G16993" s="16"/>
      <c r="H16993"/>
      <c r="I16993"/>
    </row>
    <row r="16994" spans="5:9" s="17" customFormat="1" ht="12.75">
      <c r="E16994" s="19"/>
      <c r="G16994" s="16"/>
      <c r="H16994"/>
      <c r="I16994"/>
    </row>
    <row r="16995" spans="5:9" s="17" customFormat="1" ht="12.75">
      <c r="E16995" s="19"/>
      <c r="G16995" s="16"/>
      <c r="H16995"/>
      <c r="I16995"/>
    </row>
    <row r="16996" spans="5:9" s="17" customFormat="1" ht="12.75">
      <c r="E16996" s="19"/>
      <c r="G16996" s="16"/>
      <c r="H16996"/>
      <c r="I16996"/>
    </row>
    <row r="16997" spans="5:9" s="17" customFormat="1" ht="12.75">
      <c r="E16997" s="19"/>
      <c r="G16997" s="16"/>
      <c r="H16997"/>
      <c r="I16997"/>
    </row>
    <row r="16998" spans="5:9" s="17" customFormat="1" ht="12.75">
      <c r="E16998" s="19"/>
      <c r="G16998" s="16"/>
      <c r="H16998"/>
      <c r="I16998"/>
    </row>
    <row r="16999" spans="5:9" s="17" customFormat="1" ht="12.75">
      <c r="E16999" s="19"/>
      <c r="G16999" s="16"/>
      <c r="H16999"/>
      <c r="I16999"/>
    </row>
    <row r="17000" spans="5:9" s="17" customFormat="1" ht="12.75">
      <c r="E17000" s="19"/>
      <c r="G17000" s="16"/>
      <c r="H17000"/>
      <c r="I17000"/>
    </row>
    <row r="17001" spans="5:9" s="17" customFormat="1" ht="12.75">
      <c r="E17001" s="19"/>
      <c r="G17001" s="16"/>
      <c r="H17001"/>
      <c r="I17001"/>
    </row>
    <row r="17002" spans="5:9" s="17" customFormat="1" ht="12.75">
      <c r="E17002" s="19"/>
      <c r="G17002" s="16"/>
      <c r="H17002"/>
      <c r="I17002"/>
    </row>
    <row r="17003" spans="5:9" s="17" customFormat="1" ht="12.75">
      <c r="E17003" s="19"/>
      <c r="G17003" s="16"/>
      <c r="H17003"/>
      <c r="I17003"/>
    </row>
    <row r="17004" spans="5:9" s="17" customFormat="1" ht="12.75">
      <c r="E17004" s="19"/>
      <c r="G17004" s="16"/>
      <c r="H17004"/>
      <c r="I17004"/>
    </row>
    <row r="17005" spans="5:9" s="17" customFormat="1" ht="12.75">
      <c r="E17005" s="19"/>
      <c r="G17005" s="16"/>
      <c r="H17005"/>
      <c r="I17005"/>
    </row>
    <row r="17006" spans="5:9" s="17" customFormat="1" ht="12.75">
      <c r="E17006" s="19"/>
      <c r="G17006" s="16"/>
      <c r="H17006"/>
      <c r="I17006"/>
    </row>
    <row r="17007" spans="5:9" s="17" customFormat="1" ht="12.75">
      <c r="E17007" s="19"/>
      <c r="G17007" s="16"/>
      <c r="H17007"/>
      <c r="I17007"/>
    </row>
    <row r="17008" spans="5:9" s="17" customFormat="1" ht="12.75">
      <c r="E17008" s="19"/>
      <c r="G17008" s="16"/>
      <c r="H17008"/>
      <c r="I17008"/>
    </row>
    <row r="17009" spans="5:9" s="17" customFormat="1" ht="12.75">
      <c r="E17009" s="19"/>
      <c r="G17009" s="16"/>
      <c r="H17009"/>
      <c r="I17009"/>
    </row>
    <row r="17010" spans="5:9" s="17" customFormat="1" ht="12.75">
      <c r="E17010" s="19"/>
      <c r="G17010" s="16"/>
      <c r="H17010"/>
      <c r="I17010"/>
    </row>
    <row r="17011" spans="5:9" s="17" customFormat="1" ht="12.75">
      <c r="E17011" s="19"/>
      <c r="G17011" s="16"/>
      <c r="H17011"/>
      <c r="I17011"/>
    </row>
    <row r="17012" spans="5:9" s="17" customFormat="1" ht="12.75">
      <c r="E17012" s="19"/>
      <c r="G17012" s="16"/>
      <c r="H17012"/>
      <c r="I17012"/>
    </row>
    <row r="17013" spans="5:9" s="17" customFormat="1" ht="12.75">
      <c r="E17013" s="19"/>
      <c r="G17013" s="16"/>
      <c r="H17013"/>
      <c r="I17013"/>
    </row>
    <row r="17014" spans="5:9" s="17" customFormat="1" ht="12.75">
      <c r="E17014" s="19"/>
      <c r="G17014" s="16"/>
      <c r="H17014"/>
      <c r="I17014"/>
    </row>
    <row r="17015" spans="5:9" s="17" customFormat="1" ht="12.75">
      <c r="E17015" s="19"/>
      <c r="G17015" s="16"/>
      <c r="H17015"/>
      <c r="I17015"/>
    </row>
    <row r="17016" spans="5:9" s="17" customFormat="1" ht="12.75">
      <c r="E17016" s="19"/>
      <c r="G17016" s="16"/>
      <c r="H17016"/>
      <c r="I17016"/>
    </row>
    <row r="17017" spans="5:9" s="17" customFormat="1" ht="12.75">
      <c r="E17017" s="19"/>
      <c r="G17017" s="16"/>
      <c r="H17017"/>
      <c r="I17017"/>
    </row>
    <row r="17018" spans="5:9" s="17" customFormat="1" ht="12.75">
      <c r="E17018" s="19"/>
      <c r="G17018" s="16"/>
      <c r="H17018"/>
      <c r="I17018"/>
    </row>
    <row r="17019" spans="5:9" s="17" customFormat="1" ht="12.75">
      <c r="E17019" s="19"/>
      <c r="G17019" s="16"/>
      <c r="H17019"/>
      <c r="I17019"/>
    </row>
    <row r="17020" spans="5:9" s="17" customFormat="1" ht="12.75">
      <c r="E17020" s="19"/>
      <c r="G17020" s="16"/>
      <c r="H17020"/>
      <c r="I17020"/>
    </row>
    <row r="17021" spans="5:9" s="17" customFormat="1" ht="12.75">
      <c r="E17021" s="19"/>
      <c r="G17021" s="16"/>
      <c r="H17021"/>
      <c r="I17021"/>
    </row>
    <row r="17022" spans="5:9" s="17" customFormat="1" ht="12.75">
      <c r="E17022" s="19"/>
      <c r="G17022" s="16"/>
      <c r="H17022"/>
      <c r="I17022"/>
    </row>
    <row r="17023" spans="5:9" s="17" customFormat="1" ht="12.75">
      <c r="E17023" s="19"/>
      <c r="G17023" s="16"/>
      <c r="H17023"/>
      <c r="I17023"/>
    </row>
    <row r="17024" spans="5:9" s="17" customFormat="1" ht="12.75">
      <c r="E17024" s="19"/>
      <c r="G17024" s="16"/>
      <c r="H17024"/>
      <c r="I17024"/>
    </row>
    <row r="17025" spans="5:9" s="17" customFormat="1" ht="12.75">
      <c r="E17025" s="19"/>
      <c r="G17025" s="16"/>
      <c r="H17025"/>
      <c r="I17025"/>
    </row>
    <row r="17026" spans="5:9" s="17" customFormat="1" ht="12.75">
      <c r="E17026" s="19"/>
      <c r="G17026" s="16"/>
      <c r="H17026"/>
      <c r="I17026"/>
    </row>
    <row r="17027" spans="5:9" s="17" customFormat="1" ht="12.75">
      <c r="E17027" s="19"/>
      <c r="G17027" s="16"/>
      <c r="H17027"/>
      <c r="I17027"/>
    </row>
    <row r="17028" spans="5:9" s="17" customFormat="1" ht="12.75">
      <c r="E17028" s="19"/>
      <c r="G17028" s="16"/>
      <c r="H17028"/>
      <c r="I17028"/>
    </row>
    <row r="17029" spans="5:9" s="17" customFormat="1" ht="12.75">
      <c r="E17029" s="19"/>
      <c r="G17029" s="16"/>
      <c r="H17029"/>
      <c r="I17029"/>
    </row>
    <row r="17030" spans="5:9" s="17" customFormat="1" ht="12.75">
      <c r="E17030" s="19"/>
      <c r="G17030" s="16"/>
      <c r="H17030"/>
      <c r="I17030"/>
    </row>
    <row r="17031" spans="5:9" s="17" customFormat="1" ht="12.75">
      <c r="E17031" s="19"/>
      <c r="G17031" s="16"/>
      <c r="H17031"/>
      <c r="I17031"/>
    </row>
    <row r="17032" spans="5:9" s="17" customFormat="1" ht="12.75">
      <c r="E17032" s="19"/>
      <c r="G17032" s="16"/>
      <c r="H17032"/>
      <c r="I17032"/>
    </row>
    <row r="17033" spans="5:9" s="17" customFormat="1" ht="12.75">
      <c r="E17033" s="19"/>
      <c r="G17033" s="16"/>
      <c r="H17033"/>
      <c r="I17033"/>
    </row>
    <row r="17034" spans="5:9" s="17" customFormat="1" ht="12.75">
      <c r="E17034" s="19"/>
      <c r="G17034" s="16"/>
      <c r="H17034"/>
      <c r="I17034"/>
    </row>
    <row r="17035" spans="5:9" s="17" customFormat="1" ht="12.75">
      <c r="E17035" s="19"/>
      <c r="G17035" s="16"/>
      <c r="H17035"/>
      <c r="I17035"/>
    </row>
    <row r="17036" spans="5:9" s="17" customFormat="1" ht="12.75">
      <c r="E17036" s="19"/>
      <c r="G17036" s="16"/>
      <c r="H17036"/>
      <c r="I17036"/>
    </row>
    <row r="17037" spans="5:9" s="17" customFormat="1" ht="12.75">
      <c r="E17037" s="19"/>
      <c r="G17037" s="16"/>
      <c r="H17037"/>
      <c r="I17037"/>
    </row>
    <row r="17038" spans="5:9" s="17" customFormat="1" ht="12.75">
      <c r="E17038" s="19"/>
      <c r="G17038" s="16"/>
      <c r="H17038"/>
      <c r="I17038"/>
    </row>
    <row r="17039" spans="5:9" s="17" customFormat="1" ht="12.75">
      <c r="E17039" s="19"/>
      <c r="G17039" s="16"/>
      <c r="H17039"/>
      <c r="I17039"/>
    </row>
    <row r="17040" spans="5:9" s="17" customFormat="1" ht="12.75">
      <c r="E17040" s="19"/>
      <c r="G17040" s="16"/>
      <c r="H17040"/>
      <c r="I17040"/>
    </row>
    <row r="17041" spans="5:9" s="17" customFormat="1" ht="12.75">
      <c r="E17041" s="19"/>
      <c r="G17041" s="16"/>
      <c r="H17041"/>
      <c r="I17041"/>
    </row>
    <row r="17042" spans="5:9" s="17" customFormat="1" ht="12.75">
      <c r="E17042" s="19"/>
      <c r="G17042" s="16"/>
      <c r="H17042"/>
      <c r="I17042"/>
    </row>
    <row r="17043" spans="5:9" s="17" customFormat="1" ht="12.75">
      <c r="E17043" s="19"/>
      <c r="G17043" s="16"/>
      <c r="H17043"/>
      <c r="I17043"/>
    </row>
    <row r="17044" spans="5:9" s="17" customFormat="1" ht="12.75">
      <c r="E17044" s="19"/>
      <c r="G17044" s="16"/>
      <c r="H17044"/>
      <c r="I17044"/>
    </row>
    <row r="17045" spans="5:9" s="17" customFormat="1" ht="12.75">
      <c r="E17045" s="19"/>
      <c r="G17045" s="16"/>
      <c r="H17045"/>
      <c r="I17045"/>
    </row>
    <row r="17046" spans="5:9" s="17" customFormat="1" ht="12.75">
      <c r="E17046" s="19"/>
      <c r="G17046" s="16"/>
      <c r="H17046"/>
      <c r="I17046"/>
    </row>
    <row r="17047" spans="5:9" s="17" customFormat="1" ht="12.75">
      <c r="E17047" s="19"/>
      <c r="G17047" s="16"/>
      <c r="H17047"/>
      <c r="I17047"/>
    </row>
    <row r="17048" spans="5:9" s="17" customFormat="1" ht="12.75">
      <c r="E17048" s="19"/>
      <c r="G17048" s="16"/>
      <c r="H17048"/>
      <c r="I17048"/>
    </row>
    <row r="17049" spans="5:9" s="17" customFormat="1" ht="12.75">
      <c r="E17049" s="19"/>
      <c r="G17049" s="16"/>
      <c r="H17049"/>
      <c r="I17049"/>
    </row>
    <row r="17050" spans="5:9" s="17" customFormat="1" ht="12.75">
      <c r="E17050" s="19"/>
      <c r="G17050" s="16"/>
      <c r="H17050"/>
      <c r="I17050"/>
    </row>
    <row r="17051" spans="5:9" s="17" customFormat="1" ht="12.75">
      <c r="E17051" s="19"/>
      <c r="G17051" s="16"/>
      <c r="H17051"/>
      <c r="I17051"/>
    </row>
    <row r="17052" spans="5:9" s="17" customFormat="1" ht="12.75">
      <c r="E17052" s="19"/>
      <c r="G17052" s="16"/>
      <c r="H17052"/>
      <c r="I17052"/>
    </row>
    <row r="17053" spans="5:9" s="17" customFormat="1" ht="12.75">
      <c r="E17053" s="19"/>
      <c r="G17053" s="16"/>
      <c r="H17053"/>
      <c r="I17053"/>
    </row>
    <row r="17054" spans="5:9" s="17" customFormat="1" ht="12.75">
      <c r="E17054" s="19"/>
      <c r="G17054" s="16"/>
      <c r="H17054"/>
      <c r="I17054"/>
    </row>
    <row r="17055" spans="5:9" s="17" customFormat="1" ht="12.75">
      <c r="E17055" s="19"/>
      <c r="G17055" s="16"/>
      <c r="H17055"/>
      <c r="I17055"/>
    </row>
    <row r="17056" spans="5:9" s="17" customFormat="1" ht="12.75">
      <c r="E17056" s="19"/>
      <c r="G17056" s="16"/>
      <c r="H17056"/>
      <c r="I17056"/>
    </row>
    <row r="17057" spans="5:9" s="17" customFormat="1" ht="12.75">
      <c r="E17057" s="19"/>
      <c r="G17057" s="16"/>
      <c r="H17057"/>
      <c r="I17057"/>
    </row>
    <row r="17058" spans="5:9" s="17" customFormat="1" ht="12.75">
      <c r="E17058" s="19"/>
      <c r="G17058" s="16"/>
      <c r="H17058"/>
      <c r="I17058"/>
    </row>
    <row r="17059" spans="5:9" s="17" customFormat="1" ht="12.75">
      <c r="E17059" s="19"/>
      <c r="G17059" s="16"/>
      <c r="H17059"/>
      <c r="I17059"/>
    </row>
    <row r="17060" spans="5:9" s="17" customFormat="1" ht="12.75">
      <c r="E17060" s="19"/>
      <c r="G17060" s="16"/>
      <c r="H17060"/>
      <c r="I17060"/>
    </row>
    <row r="17061" spans="5:9" s="17" customFormat="1" ht="12.75">
      <c r="E17061" s="19"/>
      <c r="G17061" s="16"/>
      <c r="H17061"/>
      <c r="I17061"/>
    </row>
    <row r="17062" spans="5:9" s="17" customFormat="1" ht="12.75">
      <c r="E17062" s="19"/>
      <c r="G17062" s="16"/>
      <c r="H17062"/>
      <c r="I17062"/>
    </row>
    <row r="17063" spans="5:9" s="17" customFormat="1" ht="12.75">
      <c r="E17063" s="19"/>
      <c r="G17063" s="16"/>
      <c r="H17063"/>
      <c r="I17063"/>
    </row>
    <row r="17064" spans="5:9" s="17" customFormat="1" ht="12.75">
      <c r="E17064" s="19"/>
      <c r="G17064" s="16"/>
      <c r="H17064"/>
      <c r="I17064"/>
    </row>
    <row r="17065" spans="5:9" s="17" customFormat="1" ht="12.75">
      <c r="E17065" s="19"/>
      <c r="G17065" s="16"/>
      <c r="H17065"/>
      <c r="I17065"/>
    </row>
    <row r="17066" spans="5:9" s="17" customFormat="1" ht="12.75">
      <c r="E17066" s="19"/>
      <c r="G17066" s="16"/>
      <c r="H17066"/>
      <c r="I17066"/>
    </row>
    <row r="17067" spans="5:9" s="17" customFormat="1" ht="12.75">
      <c r="E17067" s="19"/>
      <c r="G17067" s="16"/>
      <c r="H17067"/>
      <c r="I17067"/>
    </row>
    <row r="17068" spans="5:9" s="17" customFormat="1" ht="12.75">
      <c r="E17068" s="19"/>
      <c r="G17068" s="16"/>
      <c r="H17068"/>
      <c r="I17068"/>
    </row>
    <row r="17069" spans="5:9" s="17" customFormat="1" ht="12.75">
      <c r="E17069" s="19"/>
      <c r="G17069" s="16"/>
      <c r="H17069"/>
      <c r="I17069"/>
    </row>
    <row r="17070" spans="5:9" s="17" customFormat="1" ht="12.75">
      <c r="E17070" s="19"/>
      <c r="G17070" s="16"/>
      <c r="H17070"/>
      <c r="I17070"/>
    </row>
    <row r="17071" spans="5:9" s="17" customFormat="1" ht="12.75">
      <c r="E17071" s="19"/>
      <c r="G17071" s="16"/>
      <c r="H17071"/>
      <c r="I17071"/>
    </row>
    <row r="17072" spans="5:9" s="17" customFormat="1" ht="12.75">
      <c r="E17072" s="19"/>
      <c r="G17072" s="16"/>
      <c r="H17072"/>
      <c r="I17072"/>
    </row>
    <row r="17073" spans="5:9" s="17" customFormat="1" ht="12.75">
      <c r="E17073" s="19"/>
      <c r="G17073" s="16"/>
      <c r="H17073"/>
      <c r="I17073"/>
    </row>
    <row r="17074" spans="5:9" s="17" customFormat="1" ht="12.75">
      <c r="E17074" s="19"/>
      <c r="G17074" s="16"/>
      <c r="H17074"/>
      <c r="I17074"/>
    </row>
    <row r="17075" spans="5:9" s="17" customFormat="1" ht="12.75">
      <c r="E17075" s="19"/>
      <c r="G17075" s="16"/>
      <c r="H17075"/>
      <c r="I17075"/>
    </row>
    <row r="17076" spans="5:9" s="17" customFormat="1" ht="12.75">
      <c r="E17076" s="19"/>
      <c r="G17076" s="16"/>
      <c r="H17076"/>
      <c r="I17076"/>
    </row>
    <row r="17077" spans="5:9" s="17" customFormat="1" ht="12.75">
      <c r="E17077" s="19"/>
      <c r="G17077" s="16"/>
      <c r="H17077"/>
      <c r="I17077"/>
    </row>
    <row r="17078" spans="5:9" s="17" customFormat="1" ht="12.75">
      <c r="E17078" s="19"/>
      <c r="G17078" s="16"/>
      <c r="H17078"/>
      <c r="I17078"/>
    </row>
    <row r="17079" spans="5:9" s="17" customFormat="1" ht="12.75">
      <c r="E17079" s="19"/>
      <c r="G17079" s="16"/>
      <c r="H17079"/>
      <c r="I17079"/>
    </row>
    <row r="17080" spans="5:9" s="17" customFormat="1" ht="12.75">
      <c r="E17080" s="19"/>
      <c r="G17080" s="16"/>
      <c r="H17080"/>
      <c r="I17080"/>
    </row>
    <row r="17081" spans="5:9" s="17" customFormat="1" ht="12.75">
      <c r="E17081" s="19"/>
      <c r="G17081" s="16"/>
      <c r="H17081"/>
      <c r="I17081"/>
    </row>
    <row r="17082" spans="5:9" s="17" customFormat="1" ht="12.75">
      <c r="E17082" s="19"/>
      <c r="G17082" s="16"/>
      <c r="H17082"/>
      <c r="I17082"/>
    </row>
    <row r="17083" spans="5:9" s="17" customFormat="1" ht="12.75">
      <c r="E17083" s="19"/>
      <c r="G17083" s="16"/>
      <c r="H17083"/>
      <c r="I17083"/>
    </row>
    <row r="17084" spans="5:9" s="17" customFormat="1" ht="12.75">
      <c r="E17084" s="19"/>
      <c r="G17084" s="16"/>
      <c r="H17084"/>
      <c r="I17084"/>
    </row>
    <row r="17085" spans="5:9" s="17" customFormat="1" ht="12.75">
      <c r="E17085" s="19"/>
      <c r="G17085" s="16"/>
      <c r="H17085"/>
      <c r="I17085"/>
    </row>
    <row r="17086" spans="5:9" s="17" customFormat="1" ht="12.75">
      <c r="E17086" s="19"/>
      <c r="G17086" s="16"/>
      <c r="H17086"/>
      <c r="I17086"/>
    </row>
    <row r="17087" spans="5:9" s="17" customFormat="1" ht="12.75">
      <c r="E17087" s="19"/>
      <c r="G17087" s="16"/>
      <c r="H17087"/>
      <c r="I17087"/>
    </row>
    <row r="17088" spans="5:9" s="17" customFormat="1" ht="12.75">
      <c r="E17088" s="19"/>
      <c r="G17088" s="16"/>
      <c r="H17088"/>
      <c r="I17088"/>
    </row>
    <row r="17089" spans="5:9" s="17" customFormat="1" ht="12.75">
      <c r="E17089" s="19"/>
      <c r="G17089" s="16"/>
      <c r="H17089"/>
      <c r="I17089"/>
    </row>
    <row r="17090" spans="5:9" s="17" customFormat="1" ht="12.75">
      <c r="E17090" s="19"/>
      <c r="G17090" s="16"/>
      <c r="H17090"/>
      <c r="I17090"/>
    </row>
    <row r="17091" spans="5:9" s="17" customFormat="1" ht="12.75">
      <c r="E17091" s="19"/>
      <c r="G17091" s="16"/>
      <c r="H17091"/>
      <c r="I17091"/>
    </row>
    <row r="17092" spans="5:9" s="17" customFormat="1" ht="12.75">
      <c r="E17092" s="19"/>
      <c r="G17092" s="16"/>
      <c r="H17092"/>
      <c r="I17092"/>
    </row>
    <row r="17093" spans="5:9" s="17" customFormat="1" ht="12.75">
      <c r="E17093" s="19"/>
      <c r="G17093" s="16"/>
      <c r="H17093"/>
      <c r="I17093"/>
    </row>
    <row r="17094" spans="5:9" s="17" customFormat="1" ht="12.75">
      <c r="E17094" s="19"/>
      <c r="G17094" s="16"/>
      <c r="H17094"/>
      <c r="I17094"/>
    </row>
    <row r="17095" spans="5:9" s="17" customFormat="1" ht="12.75">
      <c r="E17095" s="19"/>
      <c r="G17095" s="16"/>
      <c r="H17095"/>
      <c r="I17095"/>
    </row>
    <row r="17096" spans="5:9" s="17" customFormat="1" ht="12.75">
      <c r="E17096" s="19"/>
      <c r="G17096" s="16"/>
      <c r="H17096"/>
      <c r="I17096"/>
    </row>
    <row r="17097" spans="5:9" s="17" customFormat="1" ht="12.75">
      <c r="E17097" s="19"/>
      <c r="G17097" s="16"/>
      <c r="H17097"/>
      <c r="I17097"/>
    </row>
    <row r="17098" spans="5:9" s="17" customFormat="1" ht="12.75">
      <c r="E17098" s="19"/>
      <c r="G17098" s="16"/>
      <c r="H17098"/>
      <c r="I17098"/>
    </row>
    <row r="17099" spans="5:9" s="17" customFormat="1" ht="12.75">
      <c r="E17099" s="19"/>
      <c r="G17099" s="16"/>
      <c r="H17099"/>
      <c r="I17099"/>
    </row>
    <row r="17100" spans="5:9" s="17" customFormat="1" ht="12.75">
      <c r="E17100" s="19"/>
      <c r="G17100" s="16"/>
      <c r="H17100"/>
      <c r="I17100"/>
    </row>
    <row r="17101" spans="5:9" s="17" customFormat="1" ht="12.75">
      <c r="E17101" s="19"/>
      <c r="G17101" s="16"/>
      <c r="H17101"/>
      <c r="I17101"/>
    </row>
    <row r="17102" spans="5:9" s="17" customFormat="1" ht="12.75">
      <c r="E17102" s="19"/>
      <c r="G17102" s="16"/>
      <c r="H17102"/>
      <c r="I17102"/>
    </row>
    <row r="17103" spans="5:9" s="17" customFormat="1" ht="12.75">
      <c r="E17103" s="19"/>
      <c r="G17103" s="16"/>
      <c r="H17103"/>
      <c r="I17103"/>
    </row>
    <row r="17104" spans="5:9" s="17" customFormat="1" ht="12.75">
      <c r="E17104" s="19"/>
      <c r="G17104" s="16"/>
      <c r="H17104"/>
      <c r="I17104"/>
    </row>
    <row r="17105" spans="5:9" s="17" customFormat="1" ht="12.75">
      <c r="E17105" s="19"/>
      <c r="G17105" s="16"/>
      <c r="H17105"/>
      <c r="I17105"/>
    </row>
    <row r="17106" spans="5:9" s="17" customFormat="1" ht="12.75">
      <c r="E17106" s="19"/>
      <c r="G17106" s="16"/>
      <c r="H17106"/>
      <c r="I17106"/>
    </row>
    <row r="17107" spans="5:9" s="17" customFormat="1" ht="12.75">
      <c r="E17107" s="19"/>
      <c r="G17107" s="16"/>
      <c r="H17107"/>
      <c r="I17107"/>
    </row>
    <row r="17108" spans="5:9" s="17" customFormat="1" ht="12.75">
      <c r="E17108" s="19"/>
      <c r="G17108" s="16"/>
      <c r="H17108"/>
      <c r="I17108"/>
    </row>
    <row r="17109" spans="5:9" s="17" customFormat="1" ht="12.75">
      <c r="E17109" s="19"/>
      <c r="G17109" s="16"/>
      <c r="H17109"/>
      <c r="I17109"/>
    </row>
    <row r="17110" spans="5:9" s="17" customFormat="1" ht="12.75">
      <c r="E17110" s="19"/>
      <c r="G17110" s="16"/>
      <c r="H17110"/>
      <c r="I17110"/>
    </row>
    <row r="17111" spans="5:9" s="17" customFormat="1" ht="12.75">
      <c r="E17111" s="19"/>
      <c r="G17111" s="16"/>
      <c r="H17111"/>
      <c r="I17111"/>
    </row>
    <row r="17112" spans="5:9" s="17" customFormat="1" ht="12.75">
      <c r="E17112" s="19"/>
      <c r="G17112" s="16"/>
      <c r="H17112"/>
      <c r="I17112"/>
    </row>
    <row r="17113" spans="5:9" s="17" customFormat="1" ht="12.75">
      <c r="E17113" s="19"/>
      <c r="G17113" s="16"/>
      <c r="H17113"/>
      <c r="I17113"/>
    </row>
    <row r="17114" spans="5:9" s="17" customFormat="1" ht="12.75">
      <c r="E17114" s="19"/>
      <c r="G17114" s="16"/>
      <c r="H17114"/>
      <c r="I17114"/>
    </row>
    <row r="17115" spans="5:9" s="17" customFormat="1" ht="12.75">
      <c r="E17115" s="19"/>
      <c r="G17115" s="16"/>
      <c r="H17115"/>
      <c r="I17115"/>
    </row>
    <row r="17116" spans="5:9" s="17" customFormat="1" ht="12.75">
      <c r="E17116" s="19"/>
      <c r="G17116" s="16"/>
      <c r="H17116"/>
      <c r="I17116"/>
    </row>
    <row r="17117" spans="5:9" s="17" customFormat="1" ht="12.75">
      <c r="E17117" s="19"/>
      <c r="G17117" s="16"/>
      <c r="H17117"/>
      <c r="I17117"/>
    </row>
    <row r="17118" spans="5:9" s="17" customFormat="1" ht="12.75">
      <c r="E17118" s="19"/>
      <c r="G17118" s="16"/>
      <c r="H17118"/>
      <c r="I17118"/>
    </row>
    <row r="17119" spans="5:9" s="17" customFormat="1" ht="12.75">
      <c r="E17119" s="19"/>
      <c r="G17119" s="16"/>
      <c r="H17119"/>
      <c r="I17119"/>
    </row>
    <row r="17120" spans="5:9" s="17" customFormat="1" ht="12.75">
      <c r="E17120" s="19"/>
      <c r="G17120" s="16"/>
      <c r="H17120"/>
      <c r="I17120"/>
    </row>
    <row r="17121" spans="5:9" s="17" customFormat="1" ht="12.75">
      <c r="E17121" s="19"/>
      <c r="G17121" s="16"/>
      <c r="H17121"/>
      <c r="I17121"/>
    </row>
    <row r="17122" spans="5:9" s="17" customFormat="1" ht="12.75">
      <c r="E17122" s="19"/>
      <c r="G17122" s="16"/>
      <c r="H17122"/>
      <c r="I17122"/>
    </row>
    <row r="17123" spans="5:9" s="17" customFormat="1" ht="12.75">
      <c r="E17123" s="19"/>
      <c r="G17123" s="16"/>
      <c r="H17123"/>
      <c r="I17123"/>
    </row>
    <row r="17124" spans="5:9" s="17" customFormat="1" ht="12.75">
      <c r="E17124" s="19"/>
      <c r="G17124" s="16"/>
      <c r="H17124"/>
      <c r="I17124"/>
    </row>
    <row r="17125" spans="5:9" s="17" customFormat="1" ht="12.75">
      <c r="E17125" s="19"/>
      <c r="G17125" s="16"/>
      <c r="H17125"/>
      <c r="I17125"/>
    </row>
    <row r="17126" spans="5:9" s="17" customFormat="1" ht="12.75">
      <c r="E17126" s="19"/>
      <c r="G17126" s="16"/>
      <c r="H17126"/>
      <c r="I17126"/>
    </row>
    <row r="17127" spans="5:9" s="17" customFormat="1" ht="12.75">
      <c r="E17127" s="19"/>
      <c r="G17127" s="16"/>
      <c r="H17127"/>
      <c r="I17127"/>
    </row>
    <row r="17128" spans="5:9" s="17" customFormat="1" ht="12.75">
      <c r="E17128" s="19"/>
      <c r="G17128" s="16"/>
      <c r="H17128"/>
      <c r="I17128"/>
    </row>
    <row r="17129" spans="5:9" s="17" customFormat="1" ht="12.75">
      <c r="E17129" s="19"/>
      <c r="G17129" s="16"/>
      <c r="H17129"/>
      <c r="I17129"/>
    </row>
    <row r="17130" spans="5:9" s="17" customFormat="1" ht="12.75">
      <c r="E17130" s="19"/>
      <c r="G17130" s="16"/>
      <c r="H17130"/>
      <c r="I17130"/>
    </row>
    <row r="17131" spans="5:9" s="17" customFormat="1" ht="12.75">
      <c r="E17131" s="19"/>
      <c r="G17131" s="16"/>
      <c r="H17131"/>
      <c r="I17131"/>
    </row>
    <row r="17132" spans="5:9" s="17" customFormat="1" ht="12.75">
      <c r="E17132" s="19"/>
      <c r="G17132" s="16"/>
      <c r="H17132"/>
      <c r="I17132"/>
    </row>
    <row r="17133" spans="5:9" s="17" customFormat="1" ht="12.75">
      <c r="E17133" s="19"/>
      <c r="G17133" s="16"/>
      <c r="H17133"/>
      <c r="I17133"/>
    </row>
    <row r="17134" spans="5:9" s="17" customFormat="1" ht="12.75">
      <c r="E17134" s="19"/>
      <c r="G17134" s="16"/>
      <c r="H17134"/>
      <c r="I17134"/>
    </row>
    <row r="17135" spans="5:9" s="17" customFormat="1" ht="12.75">
      <c r="E17135" s="19"/>
      <c r="G17135" s="16"/>
      <c r="H17135"/>
      <c r="I17135"/>
    </row>
    <row r="17136" spans="5:9" s="17" customFormat="1" ht="12.75">
      <c r="E17136" s="19"/>
      <c r="G17136" s="16"/>
      <c r="H17136"/>
      <c r="I17136"/>
    </row>
    <row r="17137" spans="5:9" s="17" customFormat="1" ht="12.75">
      <c r="E17137" s="19"/>
      <c r="G17137" s="16"/>
      <c r="H17137"/>
      <c r="I17137"/>
    </row>
    <row r="17138" spans="5:9" s="17" customFormat="1" ht="12.75">
      <c r="E17138" s="19"/>
      <c r="G17138" s="16"/>
      <c r="H17138"/>
      <c r="I17138"/>
    </row>
    <row r="17139" spans="5:9" s="17" customFormat="1" ht="12.75">
      <c r="E17139" s="19"/>
      <c r="G17139" s="16"/>
      <c r="H17139"/>
      <c r="I17139"/>
    </row>
    <row r="17140" spans="5:9" s="17" customFormat="1" ht="12.75">
      <c r="E17140" s="19"/>
      <c r="G17140" s="16"/>
      <c r="H17140"/>
      <c r="I17140"/>
    </row>
    <row r="17141" spans="5:9" s="17" customFormat="1" ht="12.75">
      <c r="E17141" s="19"/>
      <c r="G17141" s="16"/>
      <c r="H17141"/>
      <c r="I17141"/>
    </row>
    <row r="17142" spans="5:9" s="17" customFormat="1" ht="12.75">
      <c r="E17142" s="19"/>
      <c r="G17142" s="16"/>
      <c r="H17142"/>
      <c r="I17142"/>
    </row>
    <row r="17143" spans="5:9" s="17" customFormat="1" ht="12.75">
      <c r="E17143" s="19"/>
      <c r="G17143" s="16"/>
      <c r="H17143"/>
      <c r="I17143"/>
    </row>
    <row r="17144" spans="5:9" s="17" customFormat="1" ht="12.75">
      <c r="E17144" s="19"/>
      <c r="G17144" s="16"/>
      <c r="H17144"/>
      <c r="I17144"/>
    </row>
    <row r="17145" spans="5:9" s="17" customFormat="1" ht="12.75">
      <c r="E17145" s="19"/>
      <c r="G17145" s="16"/>
      <c r="H17145"/>
      <c r="I17145"/>
    </row>
    <row r="17146" spans="5:9" s="17" customFormat="1" ht="12.75">
      <c r="E17146" s="19"/>
      <c r="G17146" s="16"/>
      <c r="H17146"/>
      <c r="I17146"/>
    </row>
    <row r="17147" spans="5:9" s="17" customFormat="1" ht="12.75">
      <c r="E17147" s="19"/>
      <c r="G17147" s="16"/>
      <c r="H17147"/>
      <c r="I17147"/>
    </row>
    <row r="17148" spans="5:9" s="17" customFormat="1" ht="12.75">
      <c r="E17148" s="19"/>
      <c r="G17148" s="16"/>
      <c r="H17148"/>
      <c r="I17148"/>
    </row>
    <row r="17149" spans="5:9" s="17" customFormat="1" ht="12.75">
      <c r="E17149" s="19"/>
      <c r="G17149" s="16"/>
      <c r="H17149"/>
      <c r="I17149"/>
    </row>
    <row r="17150" spans="5:9" s="17" customFormat="1" ht="12.75">
      <c r="E17150" s="19"/>
      <c r="G17150" s="16"/>
      <c r="H17150"/>
      <c r="I17150"/>
    </row>
    <row r="17151" spans="5:9" s="17" customFormat="1" ht="12.75">
      <c r="E17151" s="19"/>
      <c r="G17151" s="16"/>
      <c r="H17151"/>
      <c r="I17151"/>
    </row>
    <row r="17152" spans="5:9" s="17" customFormat="1" ht="12.75">
      <c r="E17152" s="19"/>
      <c r="G17152" s="16"/>
      <c r="H17152"/>
      <c r="I17152"/>
    </row>
    <row r="17153" spans="5:9" s="17" customFormat="1" ht="12.75">
      <c r="E17153" s="19"/>
      <c r="G17153" s="16"/>
      <c r="H17153"/>
      <c r="I17153"/>
    </row>
    <row r="17154" spans="5:9" s="17" customFormat="1" ht="12.75">
      <c r="E17154" s="19"/>
      <c r="G17154" s="16"/>
      <c r="H17154"/>
      <c r="I17154"/>
    </row>
    <row r="17155" spans="5:9" s="17" customFormat="1" ht="12.75">
      <c r="E17155" s="19"/>
      <c r="G17155" s="16"/>
      <c r="H17155"/>
      <c r="I17155"/>
    </row>
    <row r="17156" spans="5:9" s="17" customFormat="1" ht="12.75">
      <c r="E17156" s="19"/>
      <c r="G17156" s="16"/>
      <c r="H17156"/>
      <c r="I17156"/>
    </row>
    <row r="17157" spans="5:9" s="17" customFormat="1" ht="12.75">
      <c r="E17157" s="19"/>
      <c r="G17157" s="16"/>
      <c r="H17157"/>
      <c r="I17157"/>
    </row>
    <row r="17158" spans="5:9" s="17" customFormat="1" ht="12.75">
      <c r="E17158" s="19"/>
      <c r="G17158" s="16"/>
      <c r="H17158"/>
      <c r="I17158"/>
    </row>
    <row r="17159" spans="5:9" s="17" customFormat="1" ht="12.75">
      <c r="E17159" s="19"/>
      <c r="G17159" s="16"/>
      <c r="H17159"/>
      <c r="I17159"/>
    </row>
    <row r="17160" spans="5:9" s="17" customFormat="1" ht="12.75">
      <c r="E17160" s="19"/>
      <c r="G17160" s="16"/>
      <c r="H17160"/>
      <c r="I17160"/>
    </row>
    <row r="17161" spans="5:9" s="17" customFormat="1" ht="12.75">
      <c r="E17161" s="19"/>
      <c r="G17161" s="16"/>
      <c r="H17161"/>
      <c r="I17161"/>
    </row>
    <row r="17162" spans="5:9" s="17" customFormat="1" ht="12.75">
      <c r="E17162" s="19"/>
      <c r="G17162" s="16"/>
      <c r="H17162"/>
      <c r="I17162"/>
    </row>
    <row r="17163" spans="5:9" s="17" customFormat="1" ht="12.75">
      <c r="E17163" s="19"/>
      <c r="G17163" s="16"/>
      <c r="H17163"/>
      <c r="I17163"/>
    </row>
    <row r="17164" spans="5:9" s="17" customFormat="1" ht="12.75">
      <c r="E17164" s="19"/>
      <c r="G17164" s="16"/>
      <c r="H17164"/>
      <c r="I17164"/>
    </row>
    <row r="17165" spans="5:9" s="17" customFormat="1" ht="12.75">
      <c r="E17165" s="19"/>
      <c r="G17165" s="16"/>
      <c r="H17165"/>
      <c r="I17165"/>
    </row>
    <row r="17166" spans="5:9" s="17" customFormat="1" ht="12.75">
      <c r="E17166" s="19"/>
      <c r="G17166" s="16"/>
      <c r="H17166"/>
      <c r="I17166"/>
    </row>
    <row r="17167" spans="5:9" s="17" customFormat="1" ht="12.75">
      <c r="E17167" s="19"/>
      <c r="G17167" s="16"/>
      <c r="H17167"/>
      <c r="I17167"/>
    </row>
    <row r="17168" spans="5:9" s="17" customFormat="1" ht="12.75">
      <c r="E17168" s="19"/>
      <c r="G17168" s="16"/>
      <c r="H17168"/>
      <c r="I17168"/>
    </row>
    <row r="17169" spans="5:9" s="17" customFormat="1" ht="12.75">
      <c r="E17169" s="19"/>
      <c r="G17169" s="16"/>
      <c r="H17169"/>
      <c r="I17169"/>
    </row>
    <row r="17170" spans="5:9" s="17" customFormat="1" ht="12.75">
      <c r="E17170" s="19"/>
      <c r="G17170" s="16"/>
      <c r="H17170"/>
      <c r="I17170"/>
    </row>
    <row r="17171" spans="5:9" s="17" customFormat="1" ht="12.75">
      <c r="E17171" s="19"/>
      <c r="G17171" s="16"/>
      <c r="H17171"/>
      <c r="I17171"/>
    </row>
    <row r="17172" spans="5:9" s="17" customFormat="1" ht="12.75">
      <c r="E17172" s="19"/>
      <c r="G17172" s="16"/>
      <c r="H17172"/>
      <c r="I17172"/>
    </row>
    <row r="17173" spans="5:9" s="17" customFormat="1" ht="12.75">
      <c r="E17173" s="19"/>
      <c r="G17173" s="16"/>
      <c r="H17173"/>
      <c r="I17173"/>
    </row>
    <row r="17174" spans="5:9" s="17" customFormat="1" ht="12.75">
      <c r="E17174" s="19"/>
      <c r="G17174" s="16"/>
      <c r="H17174"/>
      <c r="I17174"/>
    </row>
    <row r="17175" spans="5:9" s="17" customFormat="1" ht="12.75">
      <c r="E17175" s="19"/>
      <c r="G17175" s="16"/>
      <c r="H17175"/>
      <c r="I17175"/>
    </row>
    <row r="17176" spans="5:9" s="17" customFormat="1" ht="12.75">
      <c r="E17176" s="19"/>
      <c r="G17176" s="16"/>
      <c r="H17176"/>
      <c r="I17176"/>
    </row>
    <row r="17177" spans="5:9" s="17" customFormat="1" ht="12.75">
      <c r="E17177" s="19"/>
      <c r="G17177" s="16"/>
      <c r="H17177"/>
      <c r="I17177"/>
    </row>
    <row r="17178" spans="5:9" s="17" customFormat="1" ht="12.75">
      <c r="E17178" s="19"/>
      <c r="G17178" s="16"/>
      <c r="H17178"/>
      <c r="I17178"/>
    </row>
    <row r="17179" spans="5:9" s="17" customFormat="1" ht="12.75">
      <c r="E17179" s="19"/>
      <c r="G17179" s="16"/>
      <c r="H17179"/>
      <c r="I17179"/>
    </row>
    <row r="17180" spans="5:9" s="17" customFormat="1" ht="12.75">
      <c r="E17180" s="19"/>
      <c r="G17180" s="16"/>
      <c r="H17180"/>
      <c r="I17180"/>
    </row>
    <row r="17181" spans="5:9" s="17" customFormat="1" ht="12.75">
      <c r="E17181" s="19"/>
      <c r="G17181" s="16"/>
      <c r="H17181"/>
      <c r="I17181"/>
    </row>
    <row r="17182" spans="5:9" s="17" customFormat="1" ht="12.75">
      <c r="E17182" s="19"/>
      <c r="G17182" s="16"/>
      <c r="H17182"/>
      <c r="I17182"/>
    </row>
    <row r="17183" spans="5:9" s="17" customFormat="1" ht="12.75">
      <c r="E17183" s="19"/>
      <c r="G17183" s="16"/>
      <c r="H17183"/>
      <c r="I17183"/>
    </row>
    <row r="17184" spans="5:9" s="17" customFormat="1" ht="12.75">
      <c r="E17184" s="19"/>
      <c r="G17184" s="16"/>
      <c r="H17184"/>
      <c r="I17184"/>
    </row>
    <row r="17185" spans="5:9" s="17" customFormat="1" ht="12.75">
      <c r="E17185" s="19"/>
      <c r="G17185" s="16"/>
      <c r="H17185"/>
      <c r="I17185"/>
    </row>
    <row r="17186" spans="5:9" s="17" customFormat="1" ht="12.75">
      <c r="E17186" s="19"/>
      <c r="G17186" s="16"/>
      <c r="H17186"/>
      <c r="I17186"/>
    </row>
    <row r="17187" spans="5:9" s="17" customFormat="1" ht="12.75">
      <c r="E17187" s="19"/>
      <c r="G17187" s="16"/>
      <c r="H17187"/>
      <c r="I17187"/>
    </row>
    <row r="17188" spans="5:9" s="17" customFormat="1" ht="12.75">
      <c r="E17188" s="19"/>
      <c r="G17188" s="16"/>
      <c r="H17188"/>
      <c r="I17188"/>
    </row>
    <row r="17189" spans="5:9" s="17" customFormat="1" ht="12.75">
      <c r="E17189" s="19"/>
      <c r="G17189" s="16"/>
      <c r="H17189"/>
      <c r="I17189"/>
    </row>
    <row r="17190" spans="5:9" s="17" customFormat="1" ht="12.75">
      <c r="E17190" s="19"/>
      <c r="G17190" s="16"/>
      <c r="H17190"/>
      <c r="I17190"/>
    </row>
    <row r="17191" spans="5:9" s="17" customFormat="1" ht="12.75">
      <c r="E17191" s="19"/>
      <c r="G17191" s="16"/>
      <c r="H17191"/>
      <c r="I17191"/>
    </row>
    <row r="17192" spans="5:9" s="17" customFormat="1" ht="12.75">
      <c r="E17192" s="19"/>
      <c r="G17192" s="16"/>
      <c r="H17192"/>
      <c r="I17192"/>
    </row>
    <row r="17193" spans="5:9" s="17" customFormat="1" ht="12.75">
      <c r="E17193" s="19"/>
      <c r="G17193" s="16"/>
      <c r="H17193"/>
      <c r="I17193"/>
    </row>
    <row r="17194" spans="5:9" s="17" customFormat="1" ht="12.75">
      <c r="E17194" s="19"/>
      <c r="G17194" s="16"/>
      <c r="H17194"/>
      <c r="I17194"/>
    </row>
    <row r="17195" spans="5:9" s="17" customFormat="1" ht="12.75">
      <c r="E17195" s="19"/>
      <c r="G17195" s="16"/>
      <c r="H17195"/>
      <c r="I17195"/>
    </row>
    <row r="17196" spans="5:9" s="17" customFormat="1" ht="12.75">
      <c r="E17196" s="19"/>
      <c r="G17196" s="16"/>
      <c r="H17196"/>
      <c r="I17196"/>
    </row>
    <row r="17197" spans="5:9" s="17" customFormat="1" ht="12.75">
      <c r="E17197" s="19"/>
      <c r="G17197" s="16"/>
      <c r="H17197"/>
      <c r="I17197"/>
    </row>
    <row r="17198" spans="5:9" s="17" customFormat="1" ht="12.75">
      <c r="E17198" s="19"/>
      <c r="G17198" s="16"/>
      <c r="H17198"/>
      <c r="I17198"/>
    </row>
    <row r="17199" spans="5:9" s="17" customFormat="1" ht="12.75">
      <c r="E17199" s="19"/>
      <c r="G17199" s="16"/>
      <c r="H17199"/>
      <c r="I17199"/>
    </row>
    <row r="17200" spans="5:9" s="17" customFormat="1" ht="12.75">
      <c r="E17200" s="19"/>
      <c r="G17200" s="16"/>
      <c r="H17200"/>
      <c r="I17200"/>
    </row>
    <row r="17201" spans="5:9" s="17" customFormat="1" ht="12.75">
      <c r="E17201" s="19"/>
      <c r="G17201" s="16"/>
      <c r="H17201"/>
      <c r="I17201"/>
    </row>
    <row r="17202" spans="5:9" s="17" customFormat="1" ht="12.75">
      <c r="E17202" s="19"/>
      <c r="G17202" s="16"/>
      <c r="H17202"/>
      <c r="I17202"/>
    </row>
    <row r="17203" spans="5:9" s="17" customFormat="1" ht="12.75">
      <c r="E17203" s="19"/>
      <c r="G17203" s="16"/>
      <c r="H17203"/>
      <c r="I17203"/>
    </row>
    <row r="17204" spans="5:9" s="17" customFormat="1" ht="12.75">
      <c r="E17204" s="19"/>
      <c r="G17204" s="16"/>
      <c r="H17204"/>
      <c r="I17204"/>
    </row>
    <row r="17205" spans="5:9" s="17" customFormat="1" ht="12.75">
      <c r="E17205" s="19"/>
      <c r="G17205" s="16"/>
      <c r="H17205"/>
      <c r="I17205"/>
    </row>
    <row r="17206" spans="5:9" s="17" customFormat="1" ht="12.75">
      <c r="E17206" s="19"/>
      <c r="G17206" s="16"/>
      <c r="H17206"/>
      <c r="I17206"/>
    </row>
    <row r="17207" spans="5:9" s="17" customFormat="1" ht="12.75">
      <c r="E17207" s="19"/>
      <c r="G17207" s="16"/>
      <c r="H17207"/>
      <c r="I17207"/>
    </row>
    <row r="17208" spans="5:9" s="17" customFormat="1" ht="12.75">
      <c r="E17208" s="19"/>
      <c r="G17208" s="16"/>
      <c r="H17208"/>
      <c r="I17208"/>
    </row>
    <row r="17209" spans="5:9" s="17" customFormat="1" ht="12.75">
      <c r="E17209" s="19"/>
      <c r="G17209" s="16"/>
      <c r="H17209"/>
      <c r="I17209"/>
    </row>
    <row r="17210" spans="5:9" s="17" customFormat="1" ht="12.75">
      <c r="E17210" s="19"/>
      <c r="G17210" s="16"/>
      <c r="H17210"/>
      <c r="I17210"/>
    </row>
    <row r="17211" spans="5:9" s="17" customFormat="1" ht="12.75">
      <c r="E17211" s="19"/>
      <c r="G17211" s="16"/>
      <c r="H17211"/>
      <c r="I17211"/>
    </row>
    <row r="17212" spans="5:9" s="17" customFormat="1" ht="12.75">
      <c r="E17212" s="19"/>
      <c r="G17212" s="16"/>
      <c r="H17212"/>
      <c r="I17212"/>
    </row>
    <row r="17213" spans="5:9" s="17" customFormat="1" ht="12.75">
      <c r="E17213" s="19"/>
      <c r="G17213" s="16"/>
      <c r="H17213"/>
      <c r="I17213"/>
    </row>
    <row r="17214" spans="5:9" s="17" customFormat="1" ht="12.75">
      <c r="E17214" s="19"/>
      <c r="G17214" s="16"/>
      <c r="H17214"/>
      <c r="I17214"/>
    </row>
    <row r="17215" spans="5:9" s="17" customFormat="1" ht="12.75">
      <c r="E17215" s="19"/>
      <c r="G17215" s="16"/>
      <c r="H17215"/>
      <c r="I17215"/>
    </row>
    <row r="17216" spans="5:9" s="17" customFormat="1" ht="12.75">
      <c r="E17216" s="19"/>
      <c r="G17216" s="16"/>
      <c r="H17216"/>
      <c r="I17216"/>
    </row>
    <row r="17217" spans="5:9" s="17" customFormat="1" ht="12.75">
      <c r="E17217" s="19"/>
      <c r="G17217" s="16"/>
      <c r="H17217"/>
      <c r="I17217"/>
    </row>
    <row r="17218" spans="5:9" s="17" customFormat="1" ht="12.75">
      <c r="E17218" s="19"/>
      <c r="G17218" s="16"/>
      <c r="H17218"/>
      <c r="I17218"/>
    </row>
    <row r="17219" spans="5:9" s="17" customFormat="1" ht="12.75">
      <c r="E17219" s="19"/>
      <c r="G17219" s="16"/>
      <c r="H17219"/>
      <c r="I17219"/>
    </row>
    <row r="17220" spans="5:9" s="17" customFormat="1" ht="12.75">
      <c r="E17220" s="19"/>
      <c r="G17220" s="16"/>
      <c r="H17220"/>
      <c r="I17220"/>
    </row>
    <row r="17221" spans="5:9" s="17" customFormat="1" ht="12.75">
      <c r="E17221" s="19"/>
      <c r="G17221" s="16"/>
      <c r="H17221"/>
      <c r="I17221"/>
    </row>
    <row r="17222" spans="5:9" s="17" customFormat="1" ht="12.75">
      <c r="E17222" s="19"/>
      <c r="G17222" s="16"/>
      <c r="H17222"/>
      <c r="I17222"/>
    </row>
    <row r="17223" spans="5:9" s="17" customFormat="1" ht="12.75">
      <c r="E17223" s="19"/>
      <c r="G17223" s="16"/>
      <c r="H17223"/>
      <c r="I17223"/>
    </row>
    <row r="17224" spans="5:9" s="17" customFormat="1" ht="12.75">
      <c r="E17224" s="19"/>
      <c r="G17224" s="16"/>
      <c r="H17224"/>
      <c r="I17224"/>
    </row>
    <row r="17225" spans="5:9" s="17" customFormat="1" ht="12.75">
      <c r="E17225" s="19"/>
      <c r="G17225" s="16"/>
      <c r="H17225"/>
      <c r="I17225"/>
    </row>
    <row r="17226" spans="5:9" s="17" customFormat="1" ht="12.75">
      <c r="E17226" s="19"/>
      <c r="G17226" s="16"/>
      <c r="H17226"/>
      <c r="I17226"/>
    </row>
    <row r="17227" spans="5:9" s="17" customFormat="1" ht="12.75">
      <c r="E17227" s="19"/>
      <c r="G17227" s="16"/>
      <c r="H17227"/>
      <c r="I17227"/>
    </row>
    <row r="17228" spans="5:9" s="17" customFormat="1" ht="12.75">
      <c r="E17228" s="19"/>
      <c r="G17228" s="16"/>
      <c r="H17228"/>
      <c r="I17228"/>
    </row>
    <row r="17229" spans="5:9" s="17" customFormat="1" ht="12.75">
      <c r="E17229" s="19"/>
      <c r="G17229" s="16"/>
      <c r="H17229"/>
      <c r="I17229"/>
    </row>
    <row r="17230" spans="5:9" s="17" customFormat="1" ht="12.75">
      <c r="E17230" s="19"/>
      <c r="G17230" s="16"/>
      <c r="H17230"/>
      <c r="I17230"/>
    </row>
    <row r="17231" spans="5:9" s="17" customFormat="1" ht="12.75">
      <c r="E17231" s="19"/>
      <c r="G17231" s="16"/>
      <c r="H17231"/>
      <c r="I17231"/>
    </row>
    <row r="17232" spans="5:9" s="17" customFormat="1" ht="12.75">
      <c r="E17232" s="19"/>
      <c r="G17232" s="16"/>
      <c r="H17232"/>
      <c r="I17232"/>
    </row>
    <row r="17233" spans="5:9" s="17" customFormat="1" ht="12.75">
      <c r="E17233" s="19"/>
      <c r="G17233" s="16"/>
      <c r="H17233"/>
      <c r="I17233"/>
    </row>
    <row r="17234" spans="5:9" s="17" customFormat="1" ht="12.75">
      <c r="E17234" s="19"/>
      <c r="G17234" s="16"/>
      <c r="H17234"/>
      <c r="I17234"/>
    </row>
    <row r="17235" spans="5:9" s="17" customFormat="1" ht="12.75">
      <c r="E17235" s="19"/>
      <c r="G17235" s="16"/>
      <c r="H17235"/>
      <c r="I17235"/>
    </row>
    <row r="17236" spans="5:9" s="17" customFormat="1" ht="12.75">
      <c r="E17236" s="19"/>
      <c r="G17236" s="16"/>
      <c r="H17236"/>
      <c r="I17236"/>
    </row>
    <row r="17237" spans="5:9" s="17" customFormat="1" ht="12.75">
      <c r="E17237" s="19"/>
      <c r="G17237" s="16"/>
      <c r="H17237"/>
      <c r="I17237"/>
    </row>
    <row r="17238" spans="5:9" s="17" customFormat="1" ht="12.75">
      <c r="E17238" s="19"/>
      <c r="G17238" s="16"/>
      <c r="H17238"/>
      <c r="I17238"/>
    </row>
    <row r="17239" spans="5:9" s="17" customFormat="1" ht="12.75">
      <c r="E17239" s="19"/>
      <c r="G17239" s="16"/>
      <c r="H17239"/>
      <c r="I17239"/>
    </row>
    <row r="17240" spans="5:9" s="17" customFormat="1" ht="12.75">
      <c r="E17240" s="19"/>
      <c r="G17240" s="16"/>
      <c r="H17240"/>
      <c r="I17240"/>
    </row>
    <row r="17241" spans="5:9" s="17" customFormat="1" ht="12.75">
      <c r="E17241" s="19"/>
      <c r="G17241" s="16"/>
      <c r="H17241"/>
      <c r="I17241"/>
    </row>
    <row r="17242" spans="5:9" s="17" customFormat="1" ht="12.75">
      <c r="E17242" s="19"/>
      <c r="G17242" s="16"/>
      <c r="H17242"/>
      <c r="I17242"/>
    </row>
    <row r="17243" spans="5:9" s="17" customFormat="1" ht="12.75">
      <c r="E17243" s="19"/>
      <c r="G17243" s="16"/>
      <c r="H17243"/>
      <c r="I17243"/>
    </row>
    <row r="17244" spans="5:9" s="17" customFormat="1" ht="12.75">
      <c r="E17244" s="19"/>
      <c r="G17244" s="16"/>
      <c r="H17244"/>
      <c r="I17244"/>
    </row>
    <row r="17245" spans="5:9" s="17" customFormat="1" ht="12.75">
      <c r="E17245" s="19"/>
      <c r="G17245" s="16"/>
      <c r="H17245"/>
      <c r="I17245"/>
    </row>
    <row r="17246" spans="5:9" s="17" customFormat="1" ht="12.75">
      <c r="E17246" s="19"/>
      <c r="G17246" s="16"/>
      <c r="H17246"/>
      <c r="I17246"/>
    </row>
    <row r="17247" spans="5:9" s="17" customFormat="1" ht="12.75">
      <c r="E17247" s="19"/>
      <c r="G17247" s="16"/>
      <c r="H17247"/>
      <c r="I17247"/>
    </row>
    <row r="17248" spans="5:9" s="17" customFormat="1" ht="12.75">
      <c r="E17248" s="19"/>
      <c r="G17248" s="16"/>
      <c r="H17248"/>
      <c r="I17248"/>
    </row>
    <row r="17249" spans="5:9" s="17" customFormat="1" ht="12.75">
      <c r="E17249" s="19"/>
      <c r="G17249" s="16"/>
      <c r="H17249"/>
      <c r="I17249"/>
    </row>
    <row r="17250" spans="5:9" s="17" customFormat="1" ht="12.75">
      <c r="E17250" s="19"/>
      <c r="G17250" s="16"/>
      <c r="H17250"/>
      <c r="I17250"/>
    </row>
    <row r="17251" spans="5:9" s="17" customFormat="1" ht="12.75">
      <c r="E17251" s="19"/>
      <c r="G17251" s="16"/>
      <c r="H17251"/>
      <c r="I17251"/>
    </row>
    <row r="17252" spans="5:9" s="17" customFormat="1" ht="12.75">
      <c r="E17252" s="19"/>
      <c r="G17252" s="16"/>
      <c r="H17252"/>
      <c r="I17252"/>
    </row>
    <row r="17253" spans="5:9" s="17" customFormat="1" ht="12.75">
      <c r="E17253" s="19"/>
      <c r="G17253" s="16"/>
      <c r="H17253"/>
      <c r="I17253"/>
    </row>
    <row r="17254" spans="5:9" s="17" customFormat="1" ht="12.75">
      <c r="E17254" s="19"/>
      <c r="G17254" s="16"/>
      <c r="H17254"/>
      <c r="I17254"/>
    </row>
    <row r="17255" spans="5:9" s="17" customFormat="1" ht="12.75">
      <c r="E17255" s="19"/>
      <c r="G17255" s="16"/>
      <c r="H17255"/>
      <c r="I17255"/>
    </row>
    <row r="17256" spans="5:9" s="17" customFormat="1" ht="12.75">
      <c r="E17256" s="19"/>
      <c r="G17256" s="16"/>
      <c r="H17256"/>
      <c r="I17256"/>
    </row>
    <row r="17257" spans="5:9" s="17" customFormat="1" ht="12.75">
      <c r="E17257" s="19"/>
      <c r="G17257" s="16"/>
      <c r="H17257"/>
      <c r="I17257"/>
    </row>
    <row r="17258" spans="5:9" s="17" customFormat="1" ht="12.75">
      <c r="E17258" s="19"/>
      <c r="G17258" s="16"/>
      <c r="H17258"/>
      <c r="I17258"/>
    </row>
    <row r="17259" spans="5:9" s="17" customFormat="1" ht="12.75">
      <c r="E17259" s="19"/>
      <c r="G17259" s="16"/>
      <c r="H17259"/>
      <c r="I17259"/>
    </row>
    <row r="17260" spans="5:9" s="17" customFormat="1" ht="12.75">
      <c r="E17260" s="19"/>
      <c r="G17260" s="16"/>
      <c r="H17260"/>
      <c r="I17260"/>
    </row>
    <row r="17261" spans="5:9" s="17" customFormat="1" ht="12.75">
      <c r="E17261" s="19"/>
      <c r="G17261" s="16"/>
      <c r="H17261"/>
      <c r="I17261"/>
    </row>
    <row r="17262" spans="5:9" s="17" customFormat="1" ht="12.75">
      <c r="E17262" s="19"/>
      <c r="G17262" s="16"/>
      <c r="H17262"/>
      <c r="I17262"/>
    </row>
    <row r="17263" spans="5:9" s="17" customFormat="1" ht="12.75">
      <c r="E17263" s="19"/>
      <c r="G17263" s="16"/>
      <c r="H17263"/>
      <c r="I17263"/>
    </row>
    <row r="17264" spans="5:9" s="17" customFormat="1" ht="12.75">
      <c r="E17264" s="19"/>
      <c r="G17264" s="16"/>
      <c r="H17264"/>
      <c r="I17264"/>
    </row>
    <row r="17265" spans="5:9" s="17" customFormat="1" ht="12.75">
      <c r="E17265" s="19"/>
      <c r="G17265" s="16"/>
      <c r="H17265"/>
      <c r="I17265"/>
    </row>
    <row r="17266" spans="5:9" s="17" customFormat="1" ht="12.75">
      <c r="E17266" s="19"/>
      <c r="G17266" s="16"/>
      <c r="H17266"/>
      <c r="I17266"/>
    </row>
    <row r="17267" spans="5:9" s="17" customFormat="1" ht="12.75">
      <c r="E17267" s="19"/>
      <c r="G17267" s="16"/>
      <c r="H17267"/>
      <c r="I17267"/>
    </row>
    <row r="17268" spans="5:9" s="17" customFormat="1" ht="12.75">
      <c r="E17268" s="19"/>
      <c r="G17268" s="16"/>
      <c r="H17268"/>
      <c r="I17268"/>
    </row>
    <row r="17269" spans="5:9" s="17" customFormat="1" ht="12.75">
      <c r="E17269" s="19"/>
      <c r="G17269" s="16"/>
      <c r="H17269"/>
      <c r="I17269"/>
    </row>
    <row r="17270" spans="5:9" s="17" customFormat="1" ht="12.75">
      <c r="E17270" s="19"/>
      <c r="G17270" s="16"/>
      <c r="H17270"/>
      <c r="I17270"/>
    </row>
    <row r="17271" spans="5:9" s="17" customFormat="1" ht="12.75">
      <c r="E17271" s="19"/>
      <c r="G17271" s="16"/>
      <c r="H17271"/>
      <c r="I17271"/>
    </row>
    <row r="17272" spans="5:9" s="17" customFormat="1" ht="12.75">
      <c r="E17272" s="19"/>
      <c r="G17272" s="16"/>
      <c r="H17272"/>
      <c r="I17272"/>
    </row>
    <row r="17273" spans="5:9" s="17" customFormat="1" ht="12.75">
      <c r="E17273" s="19"/>
      <c r="G17273" s="16"/>
      <c r="H17273"/>
      <c r="I17273"/>
    </row>
    <row r="17274" spans="5:9" s="17" customFormat="1" ht="12.75">
      <c r="E17274" s="19"/>
      <c r="G17274" s="16"/>
      <c r="H17274"/>
      <c r="I17274"/>
    </row>
    <row r="17275" spans="5:9" s="17" customFormat="1" ht="12.75">
      <c r="E17275" s="19"/>
      <c r="G17275" s="16"/>
      <c r="H17275"/>
      <c r="I17275"/>
    </row>
    <row r="17276" spans="5:9" s="17" customFormat="1" ht="12.75">
      <c r="E17276" s="19"/>
      <c r="G17276" s="16"/>
      <c r="H17276"/>
      <c r="I17276"/>
    </row>
    <row r="17277" spans="5:9" s="17" customFormat="1" ht="12.75">
      <c r="E17277" s="19"/>
      <c r="G17277" s="16"/>
      <c r="H17277"/>
      <c r="I17277"/>
    </row>
    <row r="17278" spans="5:9" s="17" customFormat="1" ht="12.75">
      <c r="E17278" s="19"/>
      <c r="G17278" s="16"/>
      <c r="H17278"/>
      <c r="I17278"/>
    </row>
    <row r="17279" spans="5:9" s="17" customFormat="1" ht="12.75">
      <c r="E17279" s="19"/>
      <c r="G17279" s="16"/>
      <c r="H17279"/>
      <c r="I17279"/>
    </row>
    <row r="17280" spans="5:9" s="17" customFormat="1" ht="12.75">
      <c r="E17280" s="19"/>
      <c r="G17280" s="16"/>
      <c r="H17280"/>
      <c r="I17280"/>
    </row>
    <row r="17281" spans="5:9" s="17" customFormat="1" ht="12.75">
      <c r="E17281" s="19"/>
      <c r="G17281" s="16"/>
      <c r="H17281"/>
      <c r="I17281"/>
    </row>
    <row r="17282" spans="5:9" s="17" customFormat="1" ht="12.75">
      <c r="E17282" s="19"/>
      <c r="G17282" s="16"/>
      <c r="H17282"/>
      <c r="I17282"/>
    </row>
    <row r="17283" spans="5:9" s="17" customFormat="1" ht="12.75">
      <c r="E17283" s="19"/>
      <c r="G17283" s="16"/>
      <c r="H17283"/>
      <c r="I17283"/>
    </row>
    <row r="17284" spans="5:9" s="17" customFormat="1" ht="12.75">
      <c r="E17284" s="19"/>
      <c r="G17284" s="16"/>
      <c r="H17284"/>
      <c r="I17284"/>
    </row>
    <row r="17285" spans="5:9" s="17" customFormat="1" ht="12.75">
      <c r="E17285" s="19"/>
      <c r="G17285" s="16"/>
      <c r="H17285"/>
      <c r="I17285"/>
    </row>
    <row r="17286" spans="5:9" s="17" customFormat="1" ht="12.75">
      <c r="E17286" s="19"/>
      <c r="G17286" s="16"/>
      <c r="H17286"/>
      <c r="I17286"/>
    </row>
    <row r="17287" spans="5:9" s="17" customFormat="1" ht="12.75">
      <c r="E17287" s="19"/>
      <c r="G17287" s="16"/>
      <c r="H17287"/>
      <c r="I17287"/>
    </row>
    <row r="17288" spans="5:9" s="17" customFormat="1" ht="12.75">
      <c r="E17288" s="19"/>
      <c r="G17288" s="16"/>
      <c r="H17288"/>
      <c r="I17288"/>
    </row>
    <row r="17289" spans="5:9" s="17" customFormat="1" ht="12.75">
      <c r="E17289" s="19"/>
      <c r="G17289" s="16"/>
      <c r="H17289"/>
      <c r="I17289"/>
    </row>
    <row r="17290" spans="5:9" s="17" customFormat="1" ht="12.75">
      <c r="E17290" s="19"/>
      <c r="G17290" s="16"/>
      <c r="H17290"/>
      <c r="I17290"/>
    </row>
    <row r="17291" spans="5:9" s="17" customFormat="1" ht="12.75">
      <c r="E17291" s="19"/>
      <c r="G17291" s="16"/>
      <c r="H17291"/>
      <c r="I17291"/>
    </row>
    <row r="17292" spans="5:9" s="17" customFormat="1" ht="12.75">
      <c r="E17292" s="19"/>
      <c r="G17292" s="16"/>
      <c r="H17292"/>
      <c r="I17292"/>
    </row>
    <row r="17293" spans="5:9" s="17" customFormat="1" ht="12.75">
      <c r="E17293" s="19"/>
      <c r="G17293" s="16"/>
      <c r="H17293"/>
      <c r="I17293"/>
    </row>
    <row r="17294" spans="5:9" s="17" customFormat="1" ht="12.75">
      <c r="E17294" s="19"/>
      <c r="G17294" s="16"/>
      <c r="H17294"/>
      <c r="I17294"/>
    </row>
    <row r="17295" spans="5:9" s="17" customFormat="1" ht="12.75">
      <c r="E17295" s="19"/>
      <c r="G17295" s="16"/>
      <c r="H17295"/>
      <c r="I17295"/>
    </row>
    <row r="17296" spans="5:9" s="17" customFormat="1" ht="12.75">
      <c r="E17296" s="19"/>
      <c r="G17296" s="16"/>
      <c r="H17296"/>
      <c r="I17296"/>
    </row>
    <row r="17297" spans="5:9" s="17" customFormat="1" ht="12.75">
      <c r="E17297" s="19"/>
      <c r="G17297" s="16"/>
      <c r="H17297"/>
      <c r="I17297"/>
    </row>
    <row r="17298" spans="5:9" s="17" customFormat="1" ht="12.75">
      <c r="E17298" s="19"/>
      <c r="G17298" s="16"/>
      <c r="H17298"/>
      <c r="I17298"/>
    </row>
    <row r="17299" spans="5:9" s="17" customFormat="1" ht="12.75">
      <c r="E17299" s="19"/>
      <c r="G17299" s="16"/>
      <c r="H17299"/>
      <c r="I17299"/>
    </row>
    <row r="17300" spans="5:9" s="17" customFormat="1" ht="12.75">
      <c r="E17300" s="19"/>
      <c r="G17300" s="16"/>
      <c r="H17300"/>
      <c r="I17300"/>
    </row>
    <row r="17301" spans="5:9" s="17" customFormat="1" ht="12.75">
      <c r="E17301" s="19"/>
      <c r="G17301" s="16"/>
      <c r="H17301"/>
      <c r="I17301"/>
    </row>
    <row r="17302" spans="5:9" s="17" customFormat="1" ht="12.75">
      <c r="E17302" s="19"/>
      <c r="G17302" s="16"/>
      <c r="H17302"/>
      <c r="I17302"/>
    </row>
    <row r="17303" spans="5:9" s="17" customFormat="1" ht="12.75">
      <c r="E17303" s="19"/>
      <c r="G17303" s="16"/>
      <c r="H17303"/>
      <c r="I17303"/>
    </row>
    <row r="17304" spans="5:9" s="17" customFormat="1" ht="12.75">
      <c r="E17304" s="19"/>
      <c r="G17304" s="16"/>
      <c r="H17304"/>
      <c r="I17304"/>
    </row>
    <row r="17305" spans="5:9" s="17" customFormat="1" ht="12.75">
      <c r="E17305" s="19"/>
      <c r="G17305" s="16"/>
      <c r="H17305"/>
      <c r="I17305"/>
    </row>
    <row r="17306" spans="5:9" s="17" customFormat="1" ht="12.75">
      <c r="E17306" s="19"/>
      <c r="G17306" s="16"/>
      <c r="H17306"/>
      <c r="I17306"/>
    </row>
    <row r="17307" spans="5:9" s="17" customFormat="1" ht="12.75">
      <c r="E17307" s="19"/>
      <c r="G17307" s="16"/>
      <c r="H17307"/>
      <c r="I17307"/>
    </row>
    <row r="17308" spans="5:9" s="17" customFormat="1" ht="12.75">
      <c r="E17308" s="19"/>
      <c r="G17308" s="16"/>
      <c r="H17308"/>
      <c r="I17308"/>
    </row>
    <row r="17309" spans="5:9" s="17" customFormat="1" ht="12.75">
      <c r="E17309" s="19"/>
      <c r="G17309" s="16"/>
      <c r="H17309"/>
      <c r="I17309"/>
    </row>
    <row r="17310" spans="5:9" s="17" customFormat="1" ht="12.75">
      <c r="E17310" s="19"/>
      <c r="G17310" s="16"/>
      <c r="H17310"/>
      <c r="I17310"/>
    </row>
    <row r="17311" spans="5:9" s="17" customFormat="1" ht="12.75">
      <c r="E17311" s="19"/>
      <c r="G17311" s="16"/>
      <c r="H17311"/>
      <c r="I17311"/>
    </row>
    <row r="17312" spans="5:9" s="17" customFormat="1" ht="12.75">
      <c r="E17312" s="19"/>
      <c r="G17312" s="16"/>
      <c r="H17312"/>
      <c r="I17312"/>
    </row>
    <row r="17313" spans="5:9" s="17" customFormat="1" ht="12.75">
      <c r="E17313" s="19"/>
      <c r="G17313" s="16"/>
      <c r="H17313"/>
      <c r="I17313"/>
    </row>
    <row r="17314" spans="5:9" s="17" customFormat="1" ht="12.75">
      <c r="E17314" s="19"/>
      <c r="G17314" s="16"/>
      <c r="H17314"/>
      <c r="I17314"/>
    </row>
    <row r="17315" spans="5:9" s="17" customFormat="1" ht="12.75">
      <c r="E17315" s="19"/>
      <c r="G17315" s="16"/>
      <c r="H17315"/>
      <c r="I17315"/>
    </row>
    <row r="17316" spans="5:9" s="17" customFormat="1" ht="12.75">
      <c r="E17316" s="19"/>
      <c r="G17316" s="16"/>
      <c r="H17316"/>
      <c r="I17316"/>
    </row>
    <row r="17317" spans="5:9" s="17" customFormat="1" ht="12.75">
      <c r="E17317" s="19"/>
      <c r="G17317" s="16"/>
      <c r="H17317"/>
      <c r="I17317"/>
    </row>
    <row r="17318" spans="5:9" s="17" customFormat="1" ht="12.75">
      <c r="E17318" s="19"/>
      <c r="G17318" s="16"/>
      <c r="H17318"/>
      <c r="I17318"/>
    </row>
    <row r="17319" spans="5:9" s="17" customFormat="1" ht="12.75">
      <c r="E17319" s="19"/>
      <c r="G17319" s="16"/>
      <c r="H17319"/>
      <c r="I17319"/>
    </row>
    <row r="17320" spans="5:9" s="17" customFormat="1" ht="12.75">
      <c r="E17320" s="19"/>
      <c r="G17320" s="16"/>
      <c r="H17320"/>
      <c r="I17320"/>
    </row>
    <row r="17321" spans="5:9" s="17" customFormat="1" ht="12.75">
      <c r="E17321" s="19"/>
      <c r="G17321" s="16"/>
      <c r="H17321"/>
      <c r="I17321"/>
    </row>
    <row r="17322" spans="5:9" s="17" customFormat="1" ht="12.75">
      <c r="E17322" s="19"/>
      <c r="G17322" s="16"/>
      <c r="H17322"/>
      <c r="I17322"/>
    </row>
    <row r="17323" spans="5:9" s="17" customFormat="1" ht="12.75">
      <c r="E17323" s="19"/>
      <c r="G17323" s="16"/>
      <c r="H17323"/>
      <c r="I17323"/>
    </row>
    <row r="17324" spans="5:9" s="17" customFormat="1" ht="12.75">
      <c r="E17324" s="19"/>
      <c r="G17324" s="16"/>
      <c r="H17324"/>
      <c r="I17324"/>
    </row>
    <row r="17325" spans="5:9" s="17" customFormat="1" ht="12.75">
      <c r="E17325" s="19"/>
      <c r="G17325" s="16"/>
      <c r="H17325"/>
      <c r="I17325"/>
    </row>
    <row r="17326" spans="5:9" s="17" customFormat="1" ht="12.75">
      <c r="E17326" s="19"/>
      <c r="G17326" s="16"/>
      <c r="H17326"/>
      <c r="I17326"/>
    </row>
    <row r="17327" spans="5:9" s="17" customFormat="1" ht="12.75">
      <c r="E17327" s="19"/>
      <c r="G17327" s="16"/>
      <c r="H17327"/>
      <c r="I17327"/>
    </row>
    <row r="17328" spans="5:9" s="17" customFormat="1" ht="12.75">
      <c r="E17328" s="19"/>
      <c r="G17328" s="16"/>
      <c r="H17328"/>
      <c r="I17328"/>
    </row>
    <row r="17329" spans="5:9" s="17" customFormat="1" ht="12.75">
      <c r="E17329" s="19"/>
      <c r="G17329" s="16"/>
      <c r="H17329"/>
      <c r="I17329"/>
    </row>
    <row r="17330" spans="5:9" s="17" customFormat="1" ht="12.75">
      <c r="E17330" s="19"/>
      <c r="G17330" s="16"/>
      <c r="H17330"/>
      <c r="I17330"/>
    </row>
    <row r="17331" spans="5:9" s="17" customFormat="1" ht="12.75">
      <c r="E17331" s="19"/>
      <c r="G17331" s="16"/>
      <c r="H17331"/>
      <c r="I17331"/>
    </row>
    <row r="17332" spans="5:9" s="17" customFormat="1" ht="12.75">
      <c r="E17332" s="19"/>
      <c r="G17332" s="16"/>
      <c r="H17332"/>
      <c r="I17332"/>
    </row>
    <row r="17333" spans="5:9" s="17" customFormat="1" ht="12.75">
      <c r="E17333" s="19"/>
      <c r="G17333" s="16"/>
      <c r="H17333"/>
      <c r="I17333"/>
    </row>
    <row r="17334" spans="5:9" s="17" customFormat="1" ht="12.75">
      <c r="E17334" s="19"/>
      <c r="G17334" s="16"/>
      <c r="H17334"/>
      <c r="I17334"/>
    </row>
    <row r="17335" spans="5:9" s="17" customFormat="1" ht="12.75">
      <c r="E17335" s="19"/>
      <c r="G17335" s="16"/>
      <c r="H17335"/>
      <c r="I17335"/>
    </row>
    <row r="17336" spans="5:9" s="17" customFormat="1" ht="12.75">
      <c r="E17336" s="19"/>
      <c r="G17336" s="16"/>
      <c r="H17336"/>
      <c r="I17336"/>
    </row>
    <row r="17337" spans="5:9" s="17" customFormat="1" ht="12.75">
      <c r="E17337" s="19"/>
      <c r="G17337" s="16"/>
      <c r="H17337"/>
      <c r="I17337"/>
    </row>
    <row r="17338" spans="5:9" s="17" customFormat="1" ht="12.75">
      <c r="E17338" s="19"/>
      <c r="G17338" s="16"/>
      <c r="H17338"/>
      <c r="I17338"/>
    </row>
    <row r="17339" spans="5:9" s="17" customFormat="1" ht="12.75">
      <c r="E17339" s="19"/>
      <c r="G17339" s="16"/>
      <c r="H17339"/>
      <c r="I17339"/>
    </row>
    <row r="17340" spans="5:9" s="17" customFormat="1" ht="12.75">
      <c r="E17340" s="19"/>
      <c r="G17340" s="16"/>
      <c r="H17340"/>
      <c r="I17340"/>
    </row>
    <row r="17341" spans="5:9" s="17" customFormat="1" ht="12.75">
      <c r="E17341" s="19"/>
      <c r="G17341" s="16"/>
      <c r="H17341"/>
      <c r="I17341"/>
    </row>
    <row r="17342" spans="5:9" s="17" customFormat="1" ht="12.75">
      <c r="E17342" s="19"/>
      <c r="G17342" s="16"/>
      <c r="H17342"/>
      <c r="I17342"/>
    </row>
    <row r="17343" spans="5:9" s="17" customFormat="1" ht="12.75">
      <c r="E17343" s="19"/>
      <c r="G17343" s="16"/>
      <c r="H17343"/>
      <c r="I17343"/>
    </row>
    <row r="17344" spans="5:9" s="17" customFormat="1" ht="12.75">
      <c r="E17344" s="19"/>
      <c r="G17344" s="16"/>
      <c r="H17344"/>
      <c r="I17344"/>
    </row>
    <row r="17345" spans="5:9" s="17" customFormat="1" ht="12.75">
      <c r="E17345" s="19"/>
      <c r="G17345" s="16"/>
      <c r="H17345"/>
      <c r="I17345"/>
    </row>
    <row r="17346" spans="5:9" s="17" customFormat="1" ht="12.75">
      <c r="E17346" s="19"/>
      <c r="G17346" s="16"/>
      <c r="H17346"/>
      <c r="I17346"/>
    </row>
    <row r="17347" spans="5:9" s="17" customFormat="1" ht="12.75">
      <c r="E17347" s="19"/>
      <c r="G17347" s="16"/>
      <c r="H17347"/>
      <c r="I17347"/>
    </row>
    <row r="17348" spans="5:9" s="17" customFormat="1" ht="12.75">
      <c r="E17348" s="19"/>
      <c r="G17348" s="16"/>
      <c r="H17348"/>
      <c r="I17348"/>
    </row>
    <row r="17349" spans="5:9" s="17" customFormat="1" ht="12.75">
      <c r="E17349" s="19"/>
      <c r="G17349" s="16"/>
      <c r="H17349"/>
      <c r="I17349"/>
    </row>
    <row r="17350" spans="5:9" s="17" customFormat="1" ht="12.75">
      <c r="E17350" s="19"/>
      <c r="G17350" s="16"/>
      <c r="H17350"/>
      <c r="I17350"/>
    </row>
    <row r="17351" spans="5:9" s="17" customFormat="1" ht="12.75">
      <c r="E17351" s="19"/>
      <c r="G17351" s="16"/>
      <c r="H17351"/>
      <c r="I17351"/>
    </row>
    <row r="17352" spans="5:9" s="17" customFormat="1" ht="12.75">
      <c r="E17352" s="19"/>
      <c r="G17352" s="16"/>
      <c r="H17352"/>
      <c r="I17352"/>
    </row>
    <row r="17353" spans="5:9" s="17" customFormat="1" ht="12.75">
      <c r="E17353" s="19"/>
      <c r="G17353" s="16"/>
      <c r="H17353"/>
      <c r="I17353"/>
    </row>
    <row r="17354" spans="5:9" s="17" customFormat="1" ht="12.75">
      <c r="E17354" s="19"/>
      <c r="G17354" s="16"/>
      <c r="H17354"/>
      <c r="I17354"/>
    </row>
    <row r="17355" spans="5:9" s="17" customFormat="1" ht="12.75">
      <c r="E17355" s="19"/>
      <c r="G17355" s="16"/>
      <c r="H17355"/>
      <c r="I17355"/>
    </row>
    <row r="17356" spans="5:9" s="17" customFormat="1" ht="12.75">
      <c r="E17356" s="19"/>
      <c r="G17356" s="16"/>
      <c r="H17356"/>
      <c r="I17356"/>
    </row>
    <row r="17357" spans="5:9" s="17" customFormat="1" ht="12.75">
      <c r="E17357" s="19"/>
      <c r="G17357" s="16"/>
      <c r="H17357"/>
      <c r="I17357"/>
    </row>
    <row r="17358" spans="5:9" s="17" customFormat="1" ht="12.75">
      <c r="E17358" s="19"/>
      <c r="G17358" s="16"/>
      <c r="H17358"/>
      <c r="I17358"/>
    </row>
    <row r="17359" spans="5:9" s="17" customFormat="1" ht="12.75">
      <c r="E17359" s="19"/>
      <c r="G17359" s="16"/>
      <c r="H17359"/>
      <c r="I17359"/>
    </row>
    <row r="17360" spans="5:9" s="17" customFormat="1" ht="12.75">
      <c r="E17360" s="19"/>
      <c r="G17360" s="16"/>
      <c r="H17360"/>
      <c r="I17360"/>
    </row>
    <row r="17361" spans="5:9" s="17" customFormat="1" ht="12.75">
      <c r="E17361" s="19"/>
      <c r="G17361" s="16"/>
      <c r="H17361"/>
      <c r="I17361"/>
    </row>
    <row r="17362" spans="5:9" s="17" customFormat="1" ht="12.75">
      <c r="E17362" s="19"/>
      <c r="G17362" s="16"/>
      <c r="H17362"/>
      <c r="I17362"/>
    </row>
    <row r="17363" spans="5:9" s="17" customFormat="1" ht="12.75">
      <c r="E17363" s="19"/>
      <c r="G17363" s="16"/>
      <c r="H17363"/>
      <c r="I17363"/>
    </row>
    <row r="17364" spans="5:9" s="17" customFormat="1" ht="12.75">
      <c r="E17364" s="19"/>
      <c r="G17364" s="16"/>
      <c r="H17364"/>
      <c r="I17364"/>
    </row>
    <row r="17365" spans="5:9" s="17" customFormat="1" ht="12.75">
      <c r="E17365" s="19"/>
      <c r="G17365" s="16"/>
      <c r="H17365"/>
      <c r="I17365"/>
    </row>
    <row r="17366" spans="5:9" s="17" customFormat="1" ht="12.75">
      <c r="E17366" s="19"/>
      <c r="G17366" s="16"/>
      <c r="H17366"/>
      <c r="I17366"/>
    </row>
    <row r="17367" spans="5:9" s="17" customFormat="1" ht="12.75">
      <c r="E17367" s="19"/>
      <c r="G17367" s="16"/>
      <c r="H17367"/>
      <c r="I17367"/>
    </row>
    <row r="17368" spans="5:9" s="17" customFormat="1" ht="12.75">
      <c r="E17368" s="19"/>
      <c r="G17368" s="16"/>
      <c r="H17368"/>
      <c r="I17368"/>
    </row>
    <row r="17369" spans="5:9" s="17" customFormat="1" ht="12.75">
      <c r="E17369" s="19"/>
      <c r="G17369" s="16"/>
      <c r="H17369"/>
      <c r="I17369"/>
    </row>
    <row r="17370" spans="5:9" s="17" customFormat="1" ht="12.75">
      <c r="E17370" s="19"/>
      <c r="G17370" s="16"/>
      <c r="H17370"/>
      <c r="I17370"/>
    </row>
    <row r="17371" spans="5:9" s="17" customFormat="1" ht="12.75">
      <c r="E17371" s="19"/>
      <c r="G17371" s="16"/>
      <c r="H17371"/>
      <c r="I17371"/>
    </row>
    <row r="17372" spans="5:9" s="17" customFormat="1" ht="12.75">
      <c r="E17372" s="19"/>
      <c r="G17372" s="16"/>
      <c r="H17372"/>
      <c r="I17372"/>
    </row>
    <row r="17373" spans="5:9" s="17" customFormat="1" ht="12.75">
      <c r="E17373" s="19"/>
      <c r="G17373" s="16"/>
      <c r="H17373"/>
      <c r="I17373"/>
    </row>
    <row r="17374" spans="5:9" s="17" customFormat="1" ht="12.75">
      <c r="E17374" s="19"/>
      <c r="G17374" s="16"/>
      <c r="H17374"/>
      <c r="I17374"/>
    </row>
    <row r="17375" spans="5:9" s="17" customFormat="1" ht="12.75">
      <c r="E17375" s="19"/>
      <c r="G17375" s="16"/>
      <c r="H17375"/>
      <c r="I17375"/>
    </row>
    <row r="17376" spans="5:9" s="17" customFormat="1" ht="12.75">
      <c r="E17376" s="19"/>
      <c r="G17376" s="16"/>
      <c r="H17376"/>
      <c r="I17376"/>
    </row>
    <row r="17377" spans="5:9" s="17" customFormat="1" ht="12.75">
      <c r="E17377" s="19"/>
      <c r="G17377" s="16"/>
      <c r="H17377"/>
      <c r="I17377"/>
    </row>
    <row r="17378" spans="5:9" s="17" customFormat="1" ht="12.75">
      <c r="E17378" s="19"/>
      <c r="G17378" s="16"/>
      <c r="H17378"/>
      <c r="I17378"/>
    </row>
    <row r="17379" spans="5:9" s="17" customFormat="1" ht="12.75">
      <c r="E17379" s="19"/>
      <c r="G17379" s="16"/>
      <c r="H17379"/>
      <c r="I17379"/>
    </row>
    <row r="17380" spans="5:9" s="17" customFormat="1" ht="12.75">
      <c r="E17380" s="19"/>
      <c r="G17380" s="16"/>
      <c r="H17380"/>
      <c r="I17380"/>
    </row>
    <row r="17381" spans="5:9" s="17" customFormat="1" ht="12.75">
      <c r="E17381" s="19"/>
      <c r="G17381" s="16"/>
      <c r="H17381"/>
      <c r="I17381"/>
    </row>
    <row r="17382" spans="5:9" s="17" customFormat="1" ht="12.75">
      <c r="E17382" s="19"/>
      <c r="G17382" s="16"/>
      <c r="H17382"/>
      <c r="I17382"/>
    </row>
    <row r="17383" spans="5:9" s="17" customFormat="1" ht="12.75">
      <c r="E17383" s="19"/>
      <c r="G17383" s="16"/>
      <c r="H17383"/>
      <c r="I17383"/>
    </row>
    <row r="17384" spans="5:9" s="17" customFormat="1" ht="12.75">
      <c r="E17384" s="19"/>
      <c r="G17384" s="16"/>
      <c r="H17384"/>
      <c r="I17384"/>
    </row>
    <row r="17385" spans="5:9" s="17" customFormat="1" ht="12.75">
      <c r="E17385" s="19"/>
      <c r="G17385" s="16"/>
      <c r="H17385"/>
      <c r="I17385"/>
    </row>
    <row r="17386" spans="5:9" s="17" customFormat="1" ht="12.75">
      <c r="E17386" s="19"/>
      <c r="G17386" s="16"/>
      <c r="H17386"/>
      <c r="I17386"/>
    </row>
    <row r="17387" spans="5:9" s="17" customFormat="1" ht="12.75">
      <c r="E17387" s="19"/>
      <c r="G17387" s="16"/>
      <c r="H17387"/>
      <c r="I17387"/>
    </row>
    <row r="17388" spans="5:9" s="17" customFormat="1" ht="12.75">
      <c r="E17388" s="19"/>
      <c r="G17388" s="16"/>
      <c r="H17388"/>
      <c r="I17388"/>
    </row>
    <row r="17389" spans="5:9" s="17" customFormat="1" ht="12.75">
      <c r="E17389" s="19"/>
      <c r="G17389" s="16"/>
      <c r="H17389"/>
      <c r="I17389"/>
    </row>
    <row r="17390" spans="5:9" s="17" customFormat="1" ht="12.75">
      <c r="E17390" s="19"/>
      <c r="G17390" s="16"/>
      <c r="H17390"/>
      <c r="I17390"/>
    </row>
    <row r="17391" spans="5:9" s="17" customFormat="1" ht="12.75">
      <c r="E17391" s="19"/>
      <c r="G17391" s="16"/>
      <c r="H17391"/>
      <c r="I17391"/>
    </row>
    <row r="17392" spans="5:9" s="17" customFormat="1" ht="12.75">
      <c r="E17392" s="19"/>
      <c r="G17392" s="16"/>
      <c r="H17392"/>
      <c r="I17392"/>
    </row>
    <row r="17393" spans="5:9" s="17" customFormat="1" ht="12.75">
      <c r="E17393" s="19"/>
      <c r="G17393" s="16"/>
      <c r="H17393"/>
      <c r="I17393"/>
    </row>
    <row r="17394" spans="5:9" s="17" customFormat="1" ht="12.75">
      <c r="E17394" s="19"/>
      <c r="G17394" s="16"/>
      <c r="H17394"/>
      <c r="I17394"/>
    </row>
    <row r="17395" spans="5:9" s="17" customFormat="1" ht="12.75">
      <c r="E17395" s="19"/>
      <c r="G17395" s="16"/>
      <c r="H17395"/>
      <c r="I17395"/>
    </row>
    <row r="17396" spans="5:9" s="17" customFormat="1" ht="12.75">
      <c r="E17396" s="19"/>
      <c r="G17396" s="16"/>
      <c r="H17396"/>
      <c r="I17396"/>
    </row>
    <row r="17397" spans="5:9" s="17" customFormat="1" ht="12.75">
      <c r="E17397" s="19"/>
      <c r="G17397" s="16"/>
      <c r="H17397"/>
      <c r="I17397"/>
    </row>
    <row r="17398" spans="5:9" s="17" customFormat="1" ht="12.75">
      <c r="E17398" s="19"/>
      <c r="G17398" s="16"/>
      <c r="H17398"/>
      <c r="I17398"/>
    </row>
    <row r="17399" spans="5:9" s="17" customFormat="1" ht="12.75">
      <c r="E17399" s="19"/>
      <c r="G17399" s="16"/>
      <c r="H17399"/>
      <c r="I17399"/>
    </row>
    <row r="17400" spans="5:9" s="17" customFormat="1" ht="12.75">
      <c r="E17400" s="19"/>
      <c r="G17400" s="16"/>
      <c r="H17400"/>
      <c r="I17400"/>
    </row>
    <row r="17401" spans="5:9" s="17" customFormat="1" ht="12.75">
      <c r="E17401" s="19"/>
      <c r="G17401" s="16"/>
      <c r="H17401"/>
      <c r="I17401"/>
    </row>
    <row r="17402" spans="5:9" s="17" customFormat="1" ht="12.75">
      <c r="E17402" s="19"/>
      <c r="G17402" s="16"/>
      <c r="H17402"/>
      <c r="I17402"/>
    </row>
    <row r="17403" spans="5:9" s="17" customFormat="1" ht="12.75">
      <c r="E17403" s="19"/>
      <c r="G17403" s="16"/>
      <c r="H17403"/>
      <c r="I17403"/>
    </row>
    <row r="17404" spans="5:9" s="17" customFormat="1" ht="12.75">
      <c r="E17404" s="19"/>
      <c r="G17404" s="16"/>
      <c r="H17404"/>
      <c r="I17404"/>
    </row>
    <row r="17405" spans="5:9" s="17" customFormat="1" ht="12.75">
      <c r="E17405" s="19"/>
      <c r="G17405" s="16"/>
      <c r="H17405"/>
      <c r="I17405"/>
    </row>
    <row r="17406" spans="5:9" s="17" customFormat="1" ht="12.75">
      <c r="E17406" s="19"/>
      <c r="G17406" s="16"/>
      <c r="H17406"/>
      <c r="I17406"/>
    </row>
    <row r="17407" spans="5:9" s="17" customFormat="1" ht="12.75">
      <c r="E17407" s="19"/>
      <c r="G17407" s="16"/>
      <c r="H17407"/>
      <c r="I17407"/>
    </row>
    <row r="17408" spans="5:9" s="17" customFormat="1" ht="12.75">
      <c r="E17408" s="19"/>
      <c r="G17408" s="16"/>
      <c r="H17408"/>
      <c r="I17408"/>
    </row>
    <row r="17409" spans="5:9" s="17" customFormat="1" ht="12.75">
      <c r="E17409" s="19"/>
      <c r="G17409" s="16"/>
      <c r="H17409"/>
      <c r="I17409"/>
    </row>
    <row r="17410" spans="5:9" s="17" customFormat="1" ht="12.75">
      <c r="E17410" s="19"/>
      <c r="G17410" s="16"/>
      <c r="H17410"/>
      <c r="I17410"/>
    </row>
    <row r="17411" spans="5:9" s="17" customFormat="1" ht="12.75">
      <c r="E17411" s="19"/>
      <c r="G17411" s="16"/>
      <c r="H17411"/>
      <c r="I17411"/>
    </row>
    <row r="17412" spans="5:9" s="17" customFormat="1" ht="12.75">
      <c r="E17412" s="19"/>
      <c r="G17412" s="16"/>
      <c r="H17412"/>
      <c r="I17412"/>
    </row>
    <row r="17413" spans="5:9" s="17" customFormat="1" ht="12.75">
      <c r="E17413" s="19"/>
      <c r="G17413" s="16"/>
      <c r="H17413"/>
      <c r="I17413"/>
    </row>
    <row r="17414" spans="5:9" s="17" customFormat="1" ht="12.75">
      <c r="E17414" s="19"/>
      <c r="G17414" s="16"/>
      <c r="H17414"/>
      <c r="I17414"/>
    </row>
    <row r="17415" spans="5:9" s="17" customFormat="1" ht="12.75">
      <c r="E17415" s="19"/>
      <c r="G17415" s="16"/>
      <c r="H17415"/>
      <c r="I17415"/>
    </row>
    <row r="17416" spans="5:9" s="17" customFormat="1" ht="12.75">
      <c r="E17416" s="19"/>
      <c r="G17416" s="16"/>
      <c r="H17416"/>
      <c r="I17416"/>
    </row>
    <row r="17417" spans="5:9" s="17" customFormat="1" ht="12.75">
      <c r="E17417" s="19"/>
      <c r="G17417" s="16"/>
      <c r="H17417"/>
      <c r="I17417"/>
    </row>
    <row r="17418" spans="5:9" s="17" customFormat="1" ht="12.75">
      <c r="E17418" s="19"/>
      <c r="G17418" s="16"/>
      <c r="H17418"/>
      <c r="I17418"/>
    </row>
    <row r="17419" spans="5:9" s="17" customFormat="1" ht="12.75">
      <c r="E17419" s="19"/>
      <c r="G17419" s="16"/>
      <c r="H17419"/>
      <c r="I17419"/>
    </row>
    <row r="17420" spans="5:9" s="17" customFormat="1" ht="12.75">
      <c r="E17420" s="19"/>
      <c r="G17420" s="16"/>
      <c r="H17420"/>
      <c r="I17420"/>
    </row>
    <row r="17421" spans="5:9" s="17" customFormat="1" ht="12.75">
      <c r="E17421" s="19"/>
      <c r="G17421" s="16"/>
      <c r="H17421"/>
      <c r="I17421"/>
    </row>
    <row r="17422" spans="5:9" s="17" customFormat="1" ht="12.75">
      <c r="E17422" s="19"/>
      <c r="G17422" s="16"/>
      <c r="H17422"/>
      <c r="I17422"/>
    </row>
    <row r="17423" spans="5:9" s="17" customFormat="1" ht="12.75">
      <c r="E17423" s="19"/>
      <c r="G17423" s="16"/>
      <c r="H17423"/>
      <c r="I17423"/>
    </row>
    <row r="17424" spans="5:9" s="17" customFormat="1" ht="12.75">
      <c r="E17424" s="19"/>
      <c r="G17424" s="16"/>
      <c r="H17424"/>
      <c r="I17424"/>
    </row>
    <row r="17425" spans="5:9" s="17" customFormat="1" ht="12.75">
      <c r="E17425" s="19"/>
      <c r="G17425" s="16"/>
      <c r="H17425"/>
      <c r="I17425"/>
    </row>
    <row r="17426" spans="5:9" s="17" customFormat="1" ht="12.75">
      <c r="E17426" s="19"/>
      <c r="G17426" s="16"/>
      <c r="H17426"/>
      <c r="I17426"/>
    </row>
    <row r="17427" spans="5:9" s="17" customFormat="1" ht="12.75">
      <c r="E17427" s="19"/>
      <c r="G17427" s="16"/>
      <c r="H17427"/>
      <c r="I17427"/>
    </row>
    <row r="17428" spans="5:9" s="17" customFormat="1" ht="12.75">
      <c r="E17428" s="19"/>
      <c r="G17428" s="16"/>
      <c r="H17428"/>
      <c r="I17428"/>
    </row>
    <row r="17429" spans="5:9" s="17" customFormat="1" ht="12.75">
      <c r="E17429" s="19"/>
      <c r="G17429" s="16"/>
      <c r="H17429"/>
      <c r="I17429"/>
    </row>
    <row r="17430" spans="5:9" s="17" customFormat="1" ht="12.75">
      <c r="E17430" s="19"/>
      <c r="G17430" s="16"/>
      <c r="H17430"/>
      <c r="I17430"/>
    </row>
    <row r="17431" spans="5:9" s="17" customFormat="1" ht="12.75">
      <c r="E17431" s="19"/>
      <c r="G17431" s="16"/>
      <c r="H17431"/>
      <c r="I17431"/>
    </row>
    <row r="17432" spans="5:9" s="17" customFormat="1" ht="12.75">
      <c r="E17432" s="19"/>
      <c r="G17432" s="16"/>
      <c r="H17432"/>
      <c r="I17432"/>
    </row>
    <row r="17433" spans="5:9" s="17" customFormat="1" ht="12.75">
      <c r="E17433" s="19"/>
      <c r="G17433" s="16"/>
      <c r="H17433"/>
      <c r="I17433"/>
    </row>
    <row r="17434" spans="5:9" s="17" customFormat="1" ht="12.75">
      <c r="E17434" s="19"/>
      <c r="G17434" s="16"/>
      <c r="H17434"/>
      <c r="I17434"/>
    </row>
    <row r="17435" spans="5:9" s="17" customFormat="1" ht="12.75">
      <c r="E17435" s="19"/>
      <c r="G17435" s="16"/>
      <c r="H17435"/>
      <c r="I17435"/>
    </row>
    <row r="17436" spans="5:9" s="17" customFormat="1" ht="12.75">
      <c r="E17436" s="19"/>
      <c r="G17436" s="16"/>
      <c r="H17436"/>
      <c r="I17436"/>
    </row>
    <row r="17437" spans="5:9" s="17" customFormat="1" ht="12.75">
      <c r="E17437" s="19"/>
      <c r="G17437" s="16"/>
      <c r="H17437"/>
      <c r="I17437"/>
    </row>
    <row r="17438" spans="5:9" s="17" customFormat="1" ht="12.75">
      <c r="E17438" s="19"/>
      <c r="G17438" s="16"/>
      <c r="H17438"/>
      <c r="I17438"/>
    </row>
    <row r="17439" spans="5:9" s="17" customFormat="1" ht="12.75">
      <c r="E17439" s="19"/>
      <c r="G17439" s="16"/>
      <c r="H17439"/>
      <c r="I17439"/>
    </row>
    <row r="17440" spans="5:9" s="17" customFormat="1" ht="12.75">
      <c r="E17440" s="19"/>
      <c r="G17440" s="16"/>
      <c r="H17440"/>
      <c r="I17440"/>
    </row>
    <row r="17441" spans="5:9" s="17" customFormat="1" ht="12.75">
      <c r="E17441" s="19"/>
      <c r="G17441" s="16"/>
      <c r="H17441"/>
      <c r="I17441"/>
    </row>
    <row r="17442" spans="5:9" s="17" customFormat="1" ht="12.75">
      <c r="E17442" s="19"/>
      <c r="G17442" s="16"/>
      <c r="H17442"/>
      <c r="I17442"/>
    </row>
    <row r="17443" spans="5:9" s="17" customFormat="1" ht="12.75">
      <c r="E17443" s="19"/>
      <c r="G17443" s="16"/>
      <c r="H17443"/>
      <c r="I17443"/>
    </row>
    <row r="17444" spans="5:9" s="17" customFormat="1" ht="12.75">
      <c r="E17444" s="19"/>
      <c r="G17444" s="16"/>
      <c r="H17444"/>
      <c r="I17444"/>
    </row>
    <row r="17445" spans="5:9" s="17" customFormat="1" ht="12.75">
      <c r="E17445" s="19"/>
      <c r="G17445" s="16"/>
      <c r="H17445"/>
      <c r="I17445"/>
    </row>
    <row r="17446" spans="5:9" s="17" customFormat="1" ht="12.75">
      <c r="E17446" s="19"/>
      <c r="G17446" s="16"/>
      <c r="H17446"/>
      <c r="I17446"/>
    </row>
    <row r="17447" spans="5:9" s="17" customFormat="1" ht="12.75">
      <c r="E17447" s="19"/>
      <c r="G17447" s="16"/>
      <c r="H17447"/>
      <c r="I17447"/>
    </row>
    <row r="17448" spans="5:9" s="17" customFormat="1" ht="12.75">
      <c r="E17448" s="19"/>
      <c r="G17448" s="16"/>
      <c r="H17448"/>
      <c r="I17448"/>
    </row>
    <row r="17449" spans="5:9" s="17" customFormat="1" ht="12.75">
      <c r="E17449" s="19"/>
      <c r="G17449" s="16"/>
      <c r="H17449"/>
      <c r="I17449"/>
    </row>
    <row r="17450" spans="5:9" s="17" customFormat="1" ht="12.75">
      <c r="E17450" s="19"/>
      <c r="G17450" s="16"/>
      <c r="H17450"/>
      <c r="I17450"/>
    </row>
    <row r="17451" spans="5:9" s="17" customFormat="1" ht="12.75">
      <c r="E17451" s="19"/>
      <c r="G17451" s="16"/>
      <c r="H17451"/>
      <c r="I17451"/>
    </row>
    <row r="17452" spans="5:9" s="17" customFormat="1" ht="12.75">
      <c r="E17452" s="19"/>
      <c r="G17452" s="16"/>
      <c r="H17452"/>
      <c r="I17452"/>
    </row>
    <row r="17453" spans="5:9" s="17" customFormat="1" ht="12.75">
      <c r="E17453" s="19"/>
      <c r="G17453" s="16"/>
      <c r="H17453"/>
      <c r="I17453"/>
    </row>
    <row r="17454" spans="5:9" s="17" customFormat="1" ht="12.75">
      <c r="E17454" s="19"/>
      <c r="G17454" s="16"/>
      <c r="H17454"/>
      <c r="I17454"/>
    </row>
    <row r="17455" spans="5:9" s="17" customFormat="1" ht="12.75">
      <c r="E17455" s="19"/>
      <c r="G17455" s="16"/>
      <c r="H17455"/>
      <c r="I17455"/>
    </row>
    <row r="17456" spans="5:9" s="17" customFormat="1" ht="12.75">
      <c r="E17456" s="19"/>
      <c r="G17456" s="16"/>
      <c r="H17456"/>
      <c r="I17456"/>
    </row>
    <row r="17457" spans="5:9" s="17" customFormat="1" ht="12.75">
      <c r="E17457" s="19"/>
      <c r="G17457" s="16"/>
      <c r="H17457"/>
      <c r="I17457"/>
    </row>
    <row r="17458" spans="5:9" s="17" customFormat="1" ht="12.75">
      <c r="E17458" s="19"/>
      <c r="G17458" s="16"/>
      <c r="H17458"/>
      <c r="I17458"/>
    </row>
    <row r="17459" spans="5:9" s="17" customFormat="1" ht="12.75">
      <c r="E17459" s="19"/>
      <c r="G17459" s="16"/>
      <c r="H17459"/>
      <c r="I17459"/>
    </row>
    <row r="17460" spans="5:9" s="17" customFormat="1" ht="12.75">
      <c r="E17460" s="19"/>
      <c r="G17460" s="16"/>
      <c r="H17460"/>
      <c r="I17460"/>
    </row>
    <row r="17461" spans="5:9" s="17" customFormat="1" ht="12.75">
      <c r="E17461" s="19"/>
      <c r="G17461" s="16"/>
      <c r="H17461"/>
      <c r="I17461"/>
    </row>
    <row r="17462" spans="5:9" s="17" customFormat="1" ht="12.75">
      <c r="E17462" s="19"/>
      <c r="G17462" s="16"/>
      <c r="H17462"/>
      <c r="I17462"/>
    </row>
    <row r="17463" spans="5:9" s="17" customFormat="1" ht="12.75">
      <c r="E17463" s="19"/>
      <c r="G17463" s="16"/>
      <c r="H17463"/>
      <c r="I17463"/>
    </row>
    <row r="17464" spans="5:9" s="17" customFormat="1" ht="12.75">
      <c r="E17464" s="19"/>
      <c r="G17464" s="16"/>
      <c r="H17464"/>
      <c r="I17464"/>
    </row>
    <row r="17465" spans="5:9" s="17" customFormat="1" ht="12.75">
      <c r="E17465" s="19"/>
      <c r="G17465" s="16"/>
      <c r="H17465"/>
      <c r="I17465"/>
    </row>
    <row r="17466" spans="5:9" s="17" customFormat="1" ht="12.75">
      <c r="E17466" s="19"/>
      <c r="G17466" s="16"/>
      <c r="H17466"/>
      <c r="I17466"/>
    </row>
    <row r="17467" spans="5:9" s="17" customFormat="1" ht="12.75">
      <c r="E17467" s="19"/>
      <c r="G17467" s="16"/>
      <c r="H17467"/>
      <c r="I17467"/>
    </row>
    <row r="17468" spans="5:9" s="17" customFormat="1" ht="12.75">
      <c r="E17468" s="19"/>
      <c r="G17468" s="16"/>
      <c r="H17468"/>
      <c r="I17468"/>
    </row>
    <row r="17469" spans="5:9" s="17" customFormat="1" ht="12.75">
      <c r="E17469" s="19"/>
      <c r="G17469" s="16"/>
      <c r="H17469"/>
      <c r="I17469"/>
    </row>
    <row r="17470" spans="5:9" s="17" customFormat="1" ht="12.75">
      <c r="E17470" s="19"/>
      <c r="G17470" s="16"/>
      <c r="H17470"/>
      <c r="I17470"/>
    </row>
    <row r="17471" spans="5:9" s="17" customFormat="1" ht="12.75">
      <c r="E17471" s="19"/>
      <c r="G17471" s="16"/>
      <c r="H17471"/>
      <c r="I17471"/>
    </row>
    <row r="17472" spans="5:9" s="17" customFormat="1" ht="12.75">
      <c r="E17472" s="19"/>
      <c r="G17472" s="16"/>
      <c r="H17472"/>
      <c r="I17472"/>
    </row>
    <row r="17473" spans="5:9" s="17" customFormat="1" ht="12.75">
      <c r="E17473" s="19"/>
      <c r="G17473" s="16"/>
      <c r="H17473"/>
      <c r="I17473"/>
    </row>
    <row r="17474" spans="5:9" s="17" customFormat="1" ht="12.75">
      <c r="E17474" s="19"/>
      <c r="G17474" s="16"/>
      <c r="H17474"/>
      <c r="I17474"/>
    </row>
    <row r="17475" spans="5:9" s="17" customFormat="1" ht="12.75">
      <c r="E17475" s="19"/>
      <c r="G17475" s="16"/>
      <c r="H17475"/>
      <c r="I17475"/>
    </row>
    <row r="17476" spans="5:9" s="17" customFormat="1" ht="12.75">
      <c r="E17476" s="19"/>
      <c r="G17476" s="16"/>
      <c r="H17476"/>
      <c r="I17476"/>
    </row>
    <row r="17477" spans="5:9" s="17" customFormat="1" ht="12.75">
      <c r="E17477" s="19"/>
      <c r="G17477" s="16"/>
      <c r="H17477"/>
      <c r="I17477"/>
    </row>
    <row r="17478" spans="5:9" s="17" customFormat="1" ht="12.75">
      <c r="E17478" s="19"/>
      <c r="G17478" s="16"/>
      <c r="H17478"/>
      <c r="I17478"/>
    </row>
    <row r="17479" spans="5:9" s="17" customFormat="1" ht="12.75">
      <c r="E17479" s="19"/>
      <c r="G17479" s="16"/>
      <c r="H17479"/>
      <c r="I17479"/>
    </row>
    <row r="17480" spans="5:9" s="17" customFormat="1" ht="12.75">
      <c r="E17480" s="19"/>
      <c r="G17480" s="16"/>
      <c r="H17480"/>
      <c r="I17480"/>
    </row>
    <row r="17481" spans="5:9" s="17" customFormat="1" ht="12.75">
      <c r="E17481" s="19"/>
      <c r="G17481" s="16"/>
      <c r="H17481"/>
      <c r="I17481"/>
    </row>
    <row r="17482" spans="5:9" s="17" customFormat="1" ht="12.75">
      <c r="E17482" s="19"/>
      <c r="G17482" s="16"/>
      <c r="H17482"/>
      <c r="I17482"/>
    </row>
    <row r="17483" spans="5:9" s="17" customFormat="1" ht="12.75">
      <c r="E17483" s="19"/>
      <c r="G17483" s="16"/>
      <c r="H17483"/>
      <c r="I17483"/>
    </row>
    <row r="17484" spans="5:9" s="17" customFormat="1" ht="12.75">
      <c r="E17484" s="19"/>
      <c r="G17484" s="16"/>
      <c r="H17484"/>
      <c r="I17484"/>
    </row>
    <row r="17485" spans="5:9" s="17" customFormat="1" ht="12.75">
      <c r="E17485" s="19"/>
      <c r="G17485" s="16"/>
      <c r="H17485"/>
      <c r="I17485"/>
    </row>
    <row r="17486" spans="5:9" s="17" customFormat="1" ht="12.75">
      <c r="E17486" s="19"/>
      <c r="G17486" s="16"/>
      <c r="H17486"/>
      <c r="I17486"/>
    </row>
    <row r="17487" spans="5:9" s="17" customFormat="1" ht="12.75">
      <c r="E17487" s="19"/>
      <c r="G17487" s="16"/>
      <c r="H17487"/>
      <c r="I17487"/>
    </row>
    <row r="17488" spans="5:9" s="17" customFormat="1" ht="12.75">
      <c r="E17488" s="19"/>
      <c r="G17488" s="16"/>
      <c r="H17488"/>
      <c r="I17488"/>
    </row>
    <row r="17489" spans="5:9" s="17" customFormat="1" ht="12.75">
      <c r="E17489" s="19"/>
      <c r="G17489" s="16"/>
      <c r="H17489"/>
      <c r="I17489"/>
    </row>
    <row r="17490" spans="5:9" s="17" customFormat="1" ht="12.75">
      <c r="E17490" s="19"/>
      <c r="G17490" s="16"/>
      <c r="H17490"/>
      <c r="I17490"/>
    </row>
    <row r="17491" spans="5:9" s="17" customFormat="1" ht="12.75">
      <c r="E17491" s="19"/>
      <c r="G17491" s="16"/>
      <c r="H17491"/>
      <c r="I17491"/>
    </row>
    <row r="17492" spans="5:9" s="17" customFormat="1" ht="12.75">
      <c r="E17492" s="19"/>
      <c r="G17492" s="16"/>
      <c r="H17492"/>
      <c r="I17492"/>
    </row>
    <row r="17493" spans="5:9" s="17" customFormat="1" ht="12.75">
      <c r="E17493" s="19"/>
      <c r="G17493" s="16"/>
      <c r="H17493"/>
      <c r="I17493"/>
    </row>
    <row r="17494" spans="5:9" s="17" customFormat="1" ht="12.75">
      <c r="E17494" s="19"/>
      <c r="G17494" s="16"/>
      <c r="H17494"/>
      <c r="I17494"/>
    </row>
    <row r="17495" spans="5:9" s="17" customFormat="1" ht="12.75">
      <c r="E17495" s="19"/>
      <c r="G17495" s="16"/>
      <c r="H17495"/>
      <c r="I17495"/>
    </row>
    <row r="17496" spans="5:9" s="17" customFormat="1" ht="12.75">
      <c r="E17496" s="19"/>
      <c r="G17496" s="16"/>
      <c r="H17496"/>
      <c r="I17496"/>
    </row>
    <row r="17497" spans="5:9" s="17" customFormat="1" ht="12.75">
      <c r="E17497" s="19"/>
      <c r="G17497" s="16"/>
      <c r="H17497"/>
      <c r="I17497"/>
    </row>
    <row r="17498" spans="5:9" s="17" customFormat="1" ht="12.75">
      <c r="E17498" s="19"/>
      <c r="G17498" s="16"/>
      <c r="H17498"/>
      <c r="I17498"/>
    </row>
    <row r="17499" spans="5:9" s="17" customFormat="1" ht="12.75">
      <c r="E17499" s="19"/>
      <c r="G17499" s="16"/>
      <c r="H17499"/>
      <c r="I17499"/>
    </row>
    <row r="17500" spans="5:9" s="17" customFormat="1" ht="12.75">
      <c r="E17500" s="19"/>
      <c r="G17500" s="16"/>
      <c r="H17500"/>
      <c r="I17500"/>
    </row>
    <row r="17501" spans="5:9" s="17" customFormat="1" ht="12.75">
      <c r="E17501" s="19"/>
      <c r="G17501" s="16"/>
      <c r="H17501"/>
      <c r="I17501"/>
    </row>
    <row r="17502" spans="5:9" s="17" customFormat="1" ht="12.75">
      <c r="E17502" s="19"/>
      <c r="G17502" s="16"/>
      <c r="H17502"/>
      <c r="I17502"/>
    </row>
    <row r="17503" spans="5:9" s="17" customFormat="1" ht="12.75">
      <c r="E17503" s="19"/>
      <c r="G17503" s="16"/>
      <c r="H17503"/>
      <c r="I17503"/>
    </row>
    <row r="17504" spans="5:9" s="17" customFormat="1" ht="12.75">
      <c r="E17504" s="19"/>
      <c r="G17504" s="16"/>
      <c r="H17504"/>
      <c r="I17504"/>
    </row>
    <row r="17505" spans="5:9" s="17" customFormat="1" ht="12.75">
      <c r="E17505" s="19"/>
      <c r="G17505" s="16"/>
      <c r="H17505"/>
      <c r="I17505"/>
    </row>
    <row r="17506" spans="5:9" s="17" customFormat="1" ht="12.75">
      <c r="E17506" s="19"/>
      <c r="G17506" s="16"/>
      <c r="H17506"/>
      <c r="I17506"/>
    </row>
    <row r="17507" spans="5:9" s="17" customFormat="1" ht="12.75">
      <c r="E17507" s="19"/>
      <c r="G17507" s="16"/>
      <c r="H17507"/>
      <c r="I17507"/>
    </row>
    <row r="17508" spans="5:9" s="17" customFormat="1" ht="12.75">
      <c r="E17508" s="19"/>
      <c r="G17508" s="16"/>
      <c r="H17508"/>
      <c r="I17508"/>
    </row>
    <row r="17509" spans="5:9" s="17" customFormat="1" ht="12.75">
      <c r="E17509" s="19"/>
      <c r="G17509" s="16"/>
      <c r="H17509"/>
      <c r="I17509"/>
    </row>
    <row r="17510" spans="5:9" s="17" customFormat="1" ht="12.75">
      <c r="E17510" s="19"/>
      <c r="G17510" s="16"/>
      <c r="H17510"/>
      <c r="I17510"/>
    </row>
    <row r="17511" spans="5:9" s="17" customFormat="1" ht="12.75">
      <c r="E17511" s="19"/>
      <c r="G17511" s="16"/>
      <c r="H17511"/>
      <c r="I17511"/>
    </row>
    <row r="17512" spans="5:9" s="17" customFormat="1" ht="12.75">
      <c r="E17512" s="19"/>
      <c r="G17512" s="16"/>
      <c r="H17512"/>
      <c r="I17512"/>
    </row>
    <row r="17513" spans="5:9" s="17" customFormat="1" ht="12.75">
      <c r="E17513" s="19"/>
      <c r="G17513" s="16"/>
      <c r="H17513"/>
      <c r="I17513"/>
    </row>
    <row r="17514" spans="5:9" s="17" customFormat="1" ht="12.75">
      <c r="E17514" s="19"/>
      <c r="G17514" s="16"/>
      <c r="H17514"/>
      <c r="I17514"/>
    </row>
    <row r="17515" spans="5:9" s="17" customFormat="1" ht="12.75">
      <c r="E17515" s="19"/>
      <c r="G17515" s="16"/>
      <c r="H17515"/>
      <c r="I17515"/>
    </row>
    <row r="17516" spans="5:9" s="17" customFormat="1" ht="12.75">
      <c r="E17516" s="19"/>
      <c r="G17516" s="16"/>
      <c r="H17516"/>
      <c r="I17516"/>
    </row>
    <row r="17517" spans="5:9" s="17" customFormat="1" ht="12.75">
      <c r="E17517" s="19"/>
      <c r="G17517" s="16"/>
      <c r="H17517"/>
      <c r="I17517"/>
    </row>
    <row r="17518" spans="5:9" s="17" customFormat="1" ht="12.75">
      <c r="E17518" s="19"/>
      <c r="G17518" s="16"/>
      <c r="H17518"/>
      <c r="I17518"/>
    </row>
    <row r="17519" spans="5:9" s="17" customFormat="1" ht="12.75">
      <c r="E17519" s="19"/>
      <c r="G17519" s="16"/>
      <c r="H17519"/>
      <c r="I17519"/>
    </row>
    <row r="17520" spans="5:9" s="17" customFormat="1" ht="12.75">
      <c r="E17520" s="19"/>
      <c r="G17520" s="16"/>
      <c r="H17520"/>
      <c r="I17520"/>
    </row>
    <row r="17521" spans="5:9" s="17" customFormat="1" ht="12.75">
      <c r="E17521" s="19"/>
      <c r="G17521" s="16"/>
      <c r="H17521"/>
      <c r="I17521"/>
    </row>
    <row r="17522" spans="5:9" s="17" customFormat="1" ht="12.75">
      <c r="E17522" s="19"/>
      <c r="G17522" s="16"/>
      <c r="H17522"/>
      <c r="I17522"/>
    </row>
    <row r="17523" spans="5:9" s="17" customFormat="1" ht="12.75">
      <c r="E17523" s="19"/>
      <c r="G17523" s="16"/>
      <c r="H17523"/>
      <c r="I17523"/>
    </row>
    <row r="17524" spans="5:9" s="17" customFormat="1" ht="12.75">
      <c r="E17524" s="19"/>
      <c r="G17524" s="16"/>
      <c r="H17524"/>
      <c r="I17524"/>
    </row>
    <row r="17525" spans="5:9" s="17" customFormat="1" ht="12.75">
      <c r="E17525" s="19"/>
      <c r="G17525" s="16"/>
      <c r="H17525"/>
      <c r="I17525"/>
    </row>
    <row r="17526" spans="5:9" s="17" customFormat="1" ht="12.75">
      <c r="E17526" s="19"/>
      <c r="G17526" s="16"/>
      <c r="H17526"/>
      <c r="I17526"/>
    </row>
    <row r="17527" spans="5:9" s="17" customFormat="1" ht="12.75">
      <c r="E17527" s="19"/>
      <c r="G17527" s="16"/>
      <c r="H17527"/>
      <c r="I17527"/>
    </row>
    <row r="17528" spans="5:9" s="17" customFormat="1" ht="12.75">
      <c r="E17528" s="19"/>
      <c r="G17528" s="16"/>
      <c r="H17528"/>
      <c r="I17528"/>
    </row>
    <row r="17529" spans="5:9" s="17" customFormat="1" ht="12.75">
      <c r="E17529" s="19"/>
      <c r="G17529" s="16"/>
      <c r="H17529"/>
      <c r="I17529"/>
    </row>
    <row r="17530" spans="5:9" s="17" customFormat="1" ht="12.75">
      <c r="E17530" s="19"/>
      <c r="G17530" s="16"/>
      <c r="H17530"/>
      <c r="I17530"/>
    </row>
    <row r="17531" spans="5:9" s="17" customFormat="1" ht="12.75">
      <c r="E17531" s="19"/>
      <c r="G17531" s="16"/>
      <c r="H17531"/>
      <c r="I17531"/>
    </row>
    <row r="17532" spans="5:9" s="17" customFormat="1" ht="12.75">
      <c r="E17532" s="19"/>
      <c r="G17532" s="16"/>
      <c r="H17532"/>
      <c r="I17532"/>
    </row>
    <row r="17533" spans="5:9" s="17" customFormat="1" ht="12.75">
      <c r="E17533" s="19"/>
      <c r="G17533" s="16"/>
      <c r="H17533"/>
      <c r="I17533"/>
    </row>
    <row r="17534" spans="5:9" s="17" customFormat="1" ht="12.75">
      <c r="E17534" s="19"/>
      <c r="G17534" s="16"/>
      <c r="H17534"/>
      <c r="I17534"/>
    </row>
    <row r="17535" spans="5:9" s="17" customFormat="1" ht="12.75">
      <c r="E17535" s="19"/>
      <c r="G17535" s="16"/>
      <c r="H17535"/>
      <c r="I17535"/>
    </row>
    <row r="17536" spans="5:9" s="17" customFormat="1" ht="12.75">
      <c r="E17536" s="19"/>
      <c r="G17536" s="16"/>
      <c r="H17536"/>
      <c r="I17536"/>
    </row>
    <row r="17537" spans="5:9" s="17" customFormat="1" ht="12.75">
      <c r="E17537" s="19"/>
      <c r="G17537" s="16"/>
      <c r="H17537"/>
      <c r="I17537"/>
    </row>
    <row r="17538" spans="5:9" s="17" customFormat="1" ht="12.75">
      <c r="E17538" s="19"/>
      <c r="G17538" s="16"/>
      <c r="H17538"/>
      <c r="I17538"/>
    </row>
    <row r="17539" spans="5:9" s="17" customFormat="1" ht="12.75">
      <c r="E17539" s="19"/>
      <c r="G17539" s="16"/>
      <c r="H17539"/>
      <c r="I17539"/>
    </row>
    <row r="17540" spans="5:9" s="17" customFormat="1" ht="12.75">
      <c r="E17540" s="19"/>
      <c r="G17540" s="16"/>
      <c r="H17540"/>
      <c r="I17540"/>
    </row>
    <row r="17541" spans="5:9" s="17" customFormat="1" ht="12.75">
      <c r="E17541" s="19"/>
      <c r="G17541" s="16"/>
      <c r="H17541"/>
      <c r="I17541"/>
    </row>
    <row r="17542" spans="5:9" s="17" customFormat="1" ht="12.75">
      <c r="E17542" s="19"/>
      <c r="G17542" s="16"/>
      <c r="H17542"/>
      <c r="I17542"/>
    </row>
    <row r="17543" spans="5:9" s="17" customFormat="1" ht="12.75">
      <c r="E17543" s="19"/>
      <c r="G17543" s="16"/>
      <c r="H17543"/>
      <c r="I17543"/>
    </row>
    <row r="17544" spans="5:9" s="17" customFormat="1" ht="12.75">
      <c r="E17544" s="19"/>
      <c r="G17544" s="16"/>
      <c r="H17544"/>
      <c r="I17544"/>
    </row>
    <row r="17545" spans="5:9" s="17" customFormat="1" ht="12.75">
      <c r="E17545" s="19"/>
      <c r="G17545" s="16"/>
      <c r="H17545"/>
      <c r="I17545"/>
    </row>
    <row r="17546" spans="5:9" s="17" customFormat="1" ht="12.75">
      <c r="E17546" s="19"/>
      <c r="G17546" s="16"/>
      <c r="H17546"/>
      <c r="I17546"/>
    </row>
    <row r="17547" spans="5:9" s="17" customFormat="1" ht="12.75">
      <c r="E17547" s="19"/>
      <c r="G17547" s="16"/>
      <c r="H17547"/>
      <c r="I17547"/>
    </row>
    <row r="17548" spans="5:9" s="17" customFormat="1" ht="12.75">
      <c r="E17548" s="19"/>
      <c r="G17548" s="16"/>
      <c r="H17548"/>
      <c r="I17548"/>
    </row>
    <row r="17549" spans="5:9" s="17" customFormat="1" ht="12.75">
      <c r="E17549" s="19"/>
      <c r="G17549" s="16"/>
      <c r="H17549"/>
      <c r="I17549"/>
    </row>
    <row r="17550" spans="5:9" s="17" customFormat="1" ht="12.75">
      <c r="E17550" s="19"/>
      <c r="G17550" s="16"/>
      <c r="H17550"/>
      <c r="I17550"/>
    </row>
    <row r="17551" spans="5:9" s="17" customFormat="1" ht="12.75">
      <c r="E17551" s="19"/>
      <c r="G17551" s="16"/>
      <c r="H17551"/>
      <c r="I17551"/>
    </row>
    <row r="17552" spans="5:9" s="17" customFormat="1" ht="12.75">
      <c r="E17552" s="19"/>
      <c r="G17552" s="16"/>
      <c r="H17552"/>
      <c r="I17552"/>
    </row>
    <row r="17553" spans="5:9" s="17" customFormat="1" ht="12.75">
      <c r="E17553" s="19"/>
      <c r="G17553" s="16"/>
      <c r="H17553"/>
      <c r="I17553"/>
    </row>
    <row r="17554" spans="5:9" s="17" customFormat="1" ht="12.75">
      <c r="E17554" s="19"/>
      <c r="G17554" s="16"/>
      <c r="H17554"/>
      <c r="I17554"/>
    </row>
    <row r="17555" spans="5:9" s="17" customFormat="1" ht="12.75">
      <c r="E17555" s="19"/>
      <c r="G17555" s="16"/>
      <c r="H17555"/>
      <c r="I17555"/>
    </row>
    <row r="17556" spans="5:9" s="17" customFormat="1" ht="12.75">
      <c r="E17556" s="19"/>
      <c r="G17556" s="16"/>
      <c r="H17556"/>
      <c r="I17556"/>
    </row>
    <row r="17557" spans="5:9" s="17" customFormat="1" ht="12.75">
      <c r="E17557" s="19"/>
      <c r="G17557" s="16"/>
      <c r="H17557"/>
      <c r="I17557"/>
    </row>
    <row r="17558" spans="5:9" s="17" customFormat="1" ht="12.75">
      <c r="E17558" s="19"/>
      <c r="G17558" s="16"/>
      <c r="H17558"/>
      <c r="I17558"/>
    </row>
    <row r="17559" spans="5:9" s="17" customFormat="1" ht="12.75">
      <c r="E17559" s="19"/>
      <c r="G17559" s="16"/>
      <c r="H17559"/>
      <c r="I17559"/>
    </row>
    <row r="17560" spans="5:9" s="17" customFormat="1" ht="12.75">
      <c r="E17560" s="19"/>
      <c r="G17560" s="16"/>
      <c r="H17560"/>
      <c r="I17560"/>
    </row>
    <row r="17561" spans="5:9" s="17" customFormat="1" ht="12.75">
      <c r="E17561" s="19"/>
      <c r="G17561" s="16"/>
      <c r="H17561"/>
      <c r="I17561"/>
    </row>
    <row r="17562" spans="5:9" s="17" customFormat="1" ht="12.75">
      <c r="E17562" s="19"/>
      <c r="G17562" s="16"/>
      <c r="H17562"/>
      <c r="I17562"/>
    </row>
    <row r="17563" spans="5:9" s="17" customFormat="1" ht="12.75">
      <c r="E17563" s="19"/>
      <c r="G17563" s="16"/>
      <c r="H17563"/>
      <c r="I17563"/>
    </row>
    <row r="17564" spans="5:9" s="17" customFormat="1" ht="12.75">
      <c r="E17564" s="19"/>
      <c r="G17564" s="16"/>
      <c r="H17564"/>
      <c r="I17564"/>
    </row>
    <row r="17565" spans="5:9" s="17" customFormat="1" ht="12.75">
      <c r="E17565" s="19"/>
      <c r="G17565" s="16"/>
      <c r="H17565"/>
      <c r="I17565"/>
    </row>
    <row r="17566" spans="5:9" s="17" customFormat="1" ht="12.75">
      <c r="E17566" s="19"/>
      <c r="G17566" s="16"/>
      <c r="H17566"/>
      <c r="I17566"/>
    </row>
    <row r="17567" spans="5:9" s="17" customFormat="1" ht="12.75">
      <c r="E17567" s="19"/>
      <c r="G17567" s="16"/>
      <c r="H17567"/>
      <c r="I17567"/>
    </row>
    <row r="17568" spans="5:9" s="17" customFormat="1" ht="12.75">
      <c r="E17568" s="19"/>
      <c r="G17568" s="16"/>
      <c r="H17568"/>
      <c r="I17568"/>
    </row>
    <row r="17569" spans="5:9" s="17" customFormat="1" ht="12.75">
      <c r="E17569" s="19"/>
      <c r="G17569" s="16"/>
      <c r="H17569"/>
      <c r="I17569"/>
    </row>
    <row r="17570" spans="5:9" s="17" customFormat="1" ht="12.75">
      <c r="E17570" s="19"/>
      <c r="G17570" s="16"/>
      <c r="H17570"/>
      <c r="I17570"/>
    </row>
    <row r="17571" spans="5:9" s="17" customFormat="1" ht="12.75">
      <c r="E17571" s="19"/>
      <c r="G17571" s="16"/>
      <c r="H17571"/>
      <c r="I17571"/>
    </row>
    <row r="17572" spans="5:9" s="17" customFormat="1" ht="12.75">
      <c r="E17572" s="19"/>
      <c r="G17572" s="16"/>
      <c r="H17572"/>
      <c r="I17572"/>
    </row>
    <row r="17573" spans="5:9" s="17" customFormat="1" ht="12.75">
      <c r="E17573" s="19"/>
      <c r="G17573" s="16"/>
      <c r="H17573"/>
      <c r="I17573"/>
    </row>
    <row r="17574" spans="5:9" s="17" customFormat="1" ht="12.75">
      <c r="E17574" s="19"/>
      <c r="G17574" s="16"/>
      <c r="H17574"/>
      <c r="I17574"/>
    </row>
    <row r="17575" spans="5:9" s="17" customFormat="1" ht="12.75">
      <c r="E17575" s="19"/>
      <c r="G17575" s="16"/>
      <c r="H17575"/>
      <c r="I17575"/>
    </row>
    <row r="17576" spans="5:9" s="17" customFormat="1" ht="12.75">
      <c r="E17576" s="19"/>
      <c r="G17576" s="16"/>
      <c r="H17576"/>
      <c r="I17576"/>
    </row>
    <row r="17577" spans="5:9" s="17" customFormat="1" ht="12.75">
      <c r="E17577" s="19"/>
      <c r="G17577" s="16"/>
      <c r="H17577"/>
      <c r="I17577"/>
    </row>
    <row r="17578" spans="5:9" s="17" customFormat="1" ht="12.75">
      <c r="E17578" s="19"/>
      <c r="G17578" s="16"/>
      <c r="H17578"/>
      <c r="I17578"/>
    </row>
    <row r="17579" spans="5:9" s="17" customFormat="1" ht="12.75">
      <c r="E17579" s="19"/>
      <c r="G17579" s="16"/>
      <c r="H17579"/>
      <c r="I17579"/>
    </row>
    <row r="17580" spans="5:9" s="17" customFormat="1" ht="12.75">
      <c r="E17580" s="19"/>
      <c r="G17580" s="16"/>
      <c r="H17580"/>
      <c r="I17580"/>
    </row>
    <row r="17581" spans="5:9" s="17" customFormat="1" ht="12.75">
      <c r="E17581" s="19"/>
      <c r="G17581" s="16"/>
      <c r="H17581"/>
      <c r="I17581"/>
    </row>
    <row r="17582" spans="5:9" s="17" customFormat="1" ht="12.75">
      <c r="E17582" s="19"/>
      <c r="G17582" s="16"/>
      <c r="H17582"/>
      <c r="I17582"/>
    </row>
    <row r="17583" spans="5:9" s="17" customFormat="1" ht="12.75">
      <c r="E17583" s="19"/>
      <c r="G17583" s="16"/>
      <c r="H17583"/>
      <c r="I17583"/>
    </row>
    <row r="17584" spans="5:9" s="17" customFormat="1" ht="12.75">
      <c r="E17584" s="19"/>
      <c r="G17584" s="16"/>
      <c r="H17584"/>
      <c r="I17584"/>
    </row>
    <row r="17585" spans="5:9" s="17" customFormat="1" ht="12.75">
      <c r="E17585" s="19"/>
      <c r="G17585" s="16"/>
      <c r="H17585"/>
      <c r="I17585"/>
    </row>
    <row r="17586" spans="5:9" s="17" customFormat="1" ht="12.75">
      <c r="E17586" s="19"/>
      <c r="G17586" s="16"/>
      <c r="H17586"/>
      <c r="I17586"/>
    </row>
    <row r="17587" spans="5:9" s="17" customFormat="1" ht="12.75">
      <c r="E17587" s="19"/>
      <c r="G17587" s="16"/>
      <c r="H17587"/>
      <c r="I17587"/>
    </row>
    <row r="17588" spans="5:9" s="17" customFormat="1" ht="12.75">
      <c r="E17588" s="19"/>
      <c r="G17588" s="16"/>
      <c r="H17588"/>
      <c r="I17588"/>
    </row>
    <row r="17589" spans="5:9" s="17" customFormat="1" ht="12.75">
      <c r="E17589" s="19"/>
      <c r="G17589" s="16"/>
      <c r="H17589"/>
      <c r="I17589"/>
    </row>
    <row r="17590" spans="5:9" s="17" customFormat="1" ht="12.75">
      <c r="E17590" s="19"/>
      <c r="G17590" s="16"/>
      <c r="H17590"/>
      <c r="I17590"/>
    </row>
    <row r="17591" spans="5:9" s="17" customFormat="1" ht="12.75">
      <c r="E17591" s="19"/>
      <c r="G17591" s="16"/>
      <c r="H17591"/>
      <c r="I17591"/>
    </row>
    <row r="17592" spans="5:9" s="17" customFormat="1" ht="12.75">
      <c r="E17592" s="19"/>
      <c r="G17592" s="16"/>
      <c r="H17592"/>
      <c r="I17592"/>
    </row>
    <row r="17593" spans="5:9" s="17" customFormat="1" ht="12.75">
      <c r="E17593" s="19"/>
      <c r="G17593" s="16"/>
      <c r="H17593"/>
      <c r="I17593"/>
    </row>
    <row r="17594" spans="5:9" s="17" customFormat="1" ht="12.75">
      <c r="E17594" s="19"/>
      <c r="G17594" s="16"/>
      <c r="H17594"/>
      <c r="I17594"/>
    </row>
    <row r="17595" spans="5:9" s="17" customFormat="1" ht="12.75">
      <c r="E17595" s="19"/>
      <c r="G17595" s="16"/>
      <c r="H17595"/>
      <c r="I17595"/>
    </row>
    <row r="17596" spans="5:9" s="17" customFormat="1" ht="12.75">
      <c r="E17596" s="19"/>
      <c r="G17596" s="16"/>
      <c r="H17596"/>
      <c r="I17596"/>
    </row>
    <row r="17597" spans="5:9" s="17" customFormat="1" ht="12.75">
      <c r="E17597" s="19"/>
      <c r="G17597" s="16"/>
      <c r="H17597"/>
      <c r="I17597"/>
    </row>
    <row r="17598" spans="5:9" s="17" customFormat="1" ht="12.75">
      <c r="E17598" s="19"/>
      <c r="G17598" s="16"/>
      <c r="H17598"/>
      <c r="I17598"/>
    </row>
    <row r="17599" spans="5:9" s="17" customFormat="1" ht="12.75">
      <c r="E17599" s="19"/>
      <c r="G17599" s="16"/>
      <c r="H17599"/>
      <c r="I17599"/>
    </row>
    <row r="17600" spans="5:9" s="17" customFormat="1" ht="12.75">
      <c r="E17600" s="19"/>
      <c r="G17600" s="16"/>
      <c r="H17600"/>
      <c r="I17600"/>
    </row>
    <row r="17601" spans="5:9" s="17" customFormat="1" ht="12.75">
      <c r="E17601" s="19"/>
      <c r="G17601" s="16"/>
      <c r="H17601"/>
      <c r="I17601"/>
    </row>
    <row r="17602" spans="5:9" s="17" customFormat="1" ht="12.75">
      <c r="E17602" s="19"/>
      <c r="G17602" s="16"/>
      <c r="H17602"/>
      <c r="I17602"/>
    </row>
    <row r="17603" spans="5:9" s="17" customFormat="1" ht="12.75">
      <c r="E17603" s="19"/>
      <c r="G17603" s="16"/>
      <c r="H17603"/>
      <c r="I17603"/>
    </row>
    <row r="17604" spans="5:9" s="17" customFormat="1" ht="12.75">
      <c r="E17604" s="19"/>
      <c r="G17604" s="16"/>
      <c r="H17604"/>
      <c r="I17604"/>
    </row>
    <row r="17605" spans="5:9" s="17" customFormat="1" ht="12.75">
      <c r="E17605" s="19"/>
      <c r="G17605" s="16"/>
      <c r="H17605"/>
      <c r="I17605"/>
    </row>
    <row r="17606" spans="5:9" s="17" customFormat="1" ht="12.75">
      <c r="E17606" s="19"/>
      <c r="G17606" s="16"/>
      <c r="H17606"/>
      <c r="I17606"/>
    </row>
    <row r="17607" spans="5:9" s="17" customFormat="1" ht="12.75">
      <c r="E17607" s="19"/>
      <c r="G17607" s="16"/>
      <c r="H17607"/>
      <c r="I17607"/>
    </row>
    <row r="17608" spans="5:9" s="17" customFormat="1" ht="12.75">
      <c r="E17608" s="19"/>
      <c r="G17608" s="16"/>
      <c r="H17608"/>
      <c r="I17608"/>
    </row>
    <row r="17609" spans="5:9" s="17" customFormat="1" ht="12.75">
      <c r="E17609" s="19"/>
      <c r="G17609" s="16"/>
      <c r="H17609"/>
      <c r="I17609"/>
    </row>
    <row r="17610" spans="5:9" s="17" customFormat="1" ht="12.75">
      <c r="E17610" s="19"/>
      <c r="G17610" s="16"/>
      <c r="H17610"/>
      <c r="I17610"/>
    </row>
    <row r="17611" spans="5:9" s="17" customFormat="1" ht="12.75">
      <c r="E17611" s="19"/>
      <c r="G17611" s="16"/>
      <c r="H17611"/>
      <c r="I17611"/>
    </row>
    <row r="17612" spans="5:9" s="17" customFormat="1" ht="12.75">
      <c r="E17612" s="19"/>
      <c r="G17612" s="16"/>
      <c r="H17612"/>
      <c r="I17612"/>
    </row>
    <row r="17613" spans="5:9" s="17" customFormat="1" ht="12.75">
      <c r="E17613" s="19"/>
      <c r="G17613" s="16"/>
      <c r="H17613"/>
      <c r="I17613"/>
    </row>
    <row r="17614" spans="5:9" s="17" customFormat="1" ht="12.75">
      <c r="E17614" s="19"/>
      <c r="G17614" s="16"/>
      <c r="H17614"/>
      <c r="I17614"/>
    </row>
    <row r="17615" spans="5:9" s="17" customFormat="1" ht="12.75">
      <c r="E17615" s="19"/>
      <c r="G17615" s="16"/>
      <c r="H17615"/>
      <c r="I17615"/>
    </row>
    <row r="17616" spans="5:9" s="17" customFormat="1" ht="12.75">
      <c r="E17616" s="19"/>
      <c r="G17616" s="16"/>
      <c r="H17616"/>
      <c r="I17616"/>
    </row>
    <row r="17617" spans="5:9" s="17" customFormat="1" ht="12.75">
      <c r="E17617" s="19"/>
      <c r="G17617" s="16"/>
      <c r="H17617"/>
      <c r="I17617"/>
    </row>
    <row r="17618" spans="5:9" s="17" customFormat="1" ht="12.75">
      <c r="E17618" s="19"/>
      <c r="G17618" s="16"/>
      <c r="H17618"/>
      <c r="I17618"/>
    </row>
    <row r="17619" spans="5:9" s="17" customFormat="1" ht="12.75">
      <c r="E17619" s="19"/>
      <c r="G17619" s="16"/>
      <c r="H17619"/>
      <c r="I17619"/>
    </row>
    <row r="17620" spans="5:9" s="17" customFormat="1" ht="12.75">
      <c r="E17620" s="19"/>
      <c r="G17620" s="16"/>
      <c r="H17620"/>
      <c r="I17620"/>
    </row>
    <row r="17621" spans="5:9" s="17" customFormat="1" ht="12.75">
      <c r="E17621" s="19"/>
      <c r="G17621" s="16"/>
      <c r="H17621"/>
      <c r="I17621"/>
    </row>
    <row r="17622" spans="5:9" s="17" customFormat="1" ht="12.75">
      <c r="E17622" s="19"/>
      <c r="G17622" s="16"/>
      <c r="H17622"/>
      <c r="I17622"/>
    </row>
    <row r="17623" spans="5:9" s="17" customFormat="1" ht="12.75">
      <c r="E17623" s="19"/>
      <c r="G17623" s="16"/>
      <c r="H17623"/>
      <c r="I17623"/>
    </row>
    <row r="17624" spans="5:9" s="17" customFormat="1" ht="12.75">
      <c r="E17624" s="19"/>
      <c r="G17624" s="16"/>
      <c r="H17624"/>
      <c r="I17624"/>
    </row>
    <row r="17625" spans="5:9" s="17" customFormat="1" ht="12.75">
      <c r="E17625" s="19"/>
      <c r="G17625" s="16"/>
      <c r="H17625"/>
      <c r="I17625"/>
    </row>
    <row r="17626" spans="5:9" s="17" customFormat="1" ht="12.75">
      <c r="E17626" s="19"/>
      <c r="G17626" s="16"/>
      <c r="H17626"/>
      <c r="I17626"/>
    </row>
    <row r="17627" spans="5:9" s="17" customFormat="1" ht="12.75">
      <c r="E17627" s="19"/>
      <c r="G17627" s="16"/>
      <c r="H17627"/>
      <c r="I17627"/>
    </row>
    <row r="17628" spans="5:9" s="17" customFormat="1" ht="12.75">
      <c r="E17628" s="19"/>
      <c r="G17628" s="16"/>
      <c r="H17628"/>
      <c r="I17628"/>
    </row>
    <row r="17629" spans="5:9" s="17" customFormat="1" ht="12.75">
      <c r="E17629" s="19"/>
      <c r="G17629" s="16"/>
      <c r="H17629"/>
      <c r="I17629"/>
    </row>
    <row r="17630" spans="5:9" s="17" customFormat="1" ht="12.75">
      <c r="E17630" s="19"/>
      <c r="G17630" s="16"/>
      <c r="H17630"/>
      <c r="I17630"/>
    </row>
    <row r="17631" spans="5:9" s="17" customFormat="1" ht="12.75">
      <c r="E17631" s="19"/>
      <c r="G17631" s="16"/>
      <c r="H17631"/>
      <c r="I17631"/>
    </row>
    <row r="17632" spans="5:9" s="17" customFormat="1" ht="12.75">
      <c r="E17632" s="19"/>
      <c r="G17632" s="16"/>
      <c r="H17632"/>
      <c r="I17632"/>
    </row>
    <row r="17633" spans="5:9" s="17" customFormat="1" ht="12.75">
      <c r="E17633" s="19"/>
      <c r="G17633" s="16"/>
      <c r="H17633"/>
      <c r="I17633"/>
    </row>
    <row r="17634" spans="5:9" s="17" customFormat="1" ht="12.75">
      <c r="E17634" s="19"/>
      <c r="G17634" s="16"/>
      <c r="H17634"/>
      <c r="I17634"/>
    </row>
    <row r="17635" spans="5:9" s="17" customFormat="1" ht="12.75">
      <c r="E17635" s="19"/>
      <c r="G17635" s="16"/>
      <c r="H17635"/>
      <c r="I17635"/>
    </row>
    <row r="17636" spans="5:9" s="17" customFormat="1" ht="12.75">
      <c r="E17636" s="19"/>
      <c r="G17636" s="16"/>
      <c r="H17636"/>
      <c r="I17636"/>
    </row>
    <row r="17637" spans="5:9" s="17" customFormat="1" ht="12.75">
      <c r="E17637" s="19"/>
      <c r="G17637" s="16"/>
      <c r="H17637"/>
      <c r="I17637"/>
    </row>
    <row r="17638" spans="5:9" s="17" customFormat="1" ht="12.75">
      <c r="E17638" s="19"/>
      <c r="G17638" s="16"/>
      <c r="H17638"/>
      <c r="I17638"/>
    </row>
    <row r="17639" spans="5:9" s="17" customFormat="1" ht="12.75">
      <c r="E17639" s="19"/>
      <c r="G17639" s="16"/>
      <c r="H17639"/>
      <c r="I17639"/>
    </row>
    <row r="17640" spans="5:9" s="17" customFormat="1" ht="12.75">
      <c r="E17640" s="19"/>
      <c r="G17640" s="16"/>
      <c r="H17640"/>
      <c r="I17640"/>
    </row>
    <row r="17641" spans="5:9" s="17" customFormat="1" ht="12.75">
      <c r="E17641" s="19"/>
      <c r="G17641" s="16"/>
      <c r="H17641"/>
      <c r="I17641"/>
    </row>
    <row r="17642" spans="5:9" s="17" customFormat="1" ht="12.75">
      <c r="E17642" s="19"/>
      <c r="G17642" s="16"/>
      <c r="H17642"/>
      <c r="I17642"/>
    </row>
    <row r="17643" spans="5:9" s="17" customFormat="1" ht="12.75">
      <c r="E17643" s="19"/>
      <c r="G17643" s="16"/>
      <c r="H17643"/>
      <c r="I17643"/>
    </row>
    <row r="17644" spans="5:9" s="17" customFormat="1" ht="12.75">
      <c r="E17644" s="19"/>
      <c r="G17644" s="16"/>
      <c r="H17644"/>
      <c r="I17644"/>
    </row>
    <row r="17645" spans="5:9" s="17" customFormat="1" ht="12.75">
      <c r="E17645" s="19"/>
      <c r="G17645" s="16"/>
      <c r="H17645"/>
      <c r="I17645"/>
    </row>
    <row r="17646" spans="5:9" s="17" customFormat="1" ht="12.75">
      <c r="E17646" s="19"/>
      <c r="G17646" s="16"/>
      <c r="H17646"/>
      <c r="I17646"/>
    </row>
    <row r="17647" spans="5:9" s="17" customFormat="1" ht="12.75">
      <c r="E17647" s="19"/>
      <c r="G17647" s="16"/>
      <c r="H17647"/>
      <c r="I17647"/>
    </row>
    <row r="17648" spans="5:9" s="17" customFormat="1" ht="12.75">
      <c r="E17648" s="19"/>
      <c r="G17648" s="16"/>
      <c r="H17648"/>
      <c r="I17648"/>
    </row>
    <row r="17649" spans="5:9" s="17" customFormat="1" ht="12.75">
      <c r="E17649" s="19"/>
      <c r="G17649" s="16"/>
      <c r="H17649"/>
      <c r="I17649"/>
    </row>
    <row r="17650" spans="5:9" s="17" customFormat="1" ht="12.75">
      <c r="E17650" s="19"/>
      <c r="G17650" s="16"/>
      <c r="H17650"/>
      <c r="I17650"/>
    </row>
    <row r="17651" spans="5:9" s="17" customFormat="1" ht="12.75">
      <c r="E17651" s="19"/>
      <c r="G17651" s="16"/>
      <c r="H17651"/>
      <c r="I17651"/>
    </row>
    <row r="17652" spans="5:9" s="17" customFormat="1" ht="12.75">
      <c r="E17652" s="19"/>
      <c r="G17652" s="16"/>
      <c r="H17652"/>
      <c r="I17652"/>
    </row>
    <row r="17653" spans="5:9" s="17" customFormat="1" ht="12.75">
      <c r="E17653" s="19"/>
      <c r="G17653" s="16"/>
      <c r="H17653"/>
      <c r="I17653"/>
    </row>
    <row r="17654" spans="5:9" s="17" customFormat="1" ht="12.75">
      <c r="E17654" s="19"/>
      <c r="G17654" s="16"/>
      <c r="H17654"/>
      <c r="I17654"/>
    </row>
    <row r="17655" spans="5:9" s="17" customFormat="1" ht="12.75">
      <c r="E17655" s="19"/>
      <c r="G17655" s="16"/>
      <c r="H17655"/>
      <c r="I17655"/>
    </row>
    <row r="17656" spans="5:9" s="17" customFormat="1" ht="12.75">
      <c r="E17656" s="19"/>
      <c r="G17656" s="16"/>
      <c r="H17656"/>
      <c r="I17656"/>
    </row>
    <row r="17657" spans="5:9" s="17" customFormat="1" ht="12.75">
      <c r="E17657" s="19"/>
      <c r="G17657" s="16"/>
      <c r="H17657"/>
      <c r="I17657"/>
    </row>
    <row r="17658" spans="5:9" s="17" customFormat="1" ht="12.75">
      <c r="E17658" s="19"/>
      <c r="G17658" s="16"/>
      <c r="H17658"/>
      <c r="I17658"/>
    </row>
    <row r="17659" spans="5:9" s="17" customFormat="1" ht="12.75">
      <c r="E17659" s="19"/>
      <c r="G17659" s="16"/>
      <c r="H17659"/>
      <c r="I17659"/>
    </row>
    <row r="17660" spans="5:9" s="17" customFormat="1" ht="12.75">
      <c r="E17660" s="19"/>
      <c r="G17660" s="16"/>
      <c r="H17660"/>
      <c r="I17660"/>
    </row>
    <row r="17661" spans="5:9" s="17" customFormat="1" ht="12.75">
      <c r="E17661" s="19"/>
      <c r="G17661" s="16"/>
      <c r="H17661"/>
      <c r="I17661"/>
    </row>
    <row r="17662" spans="5:9" s="17" customFormat="1" ht="12.75">
      <c r="E17662" s="19"/>
      <c r="G17662" s="16"/>
      <c r="H17662"/>
      <c r="I17662"/>
    </row>
    <row r="17663" spans="5:9" s="17" customFormat="1" ht="12.75">
      <c r="E17663" s="19"/>
      <c r="G17663" s="16"/>
      <c r="H17663"/>
      <c r="I17663"/>
    </row>
    <row r="17664" spans="5:9" s="17" customFormat="1" ht="12.75">
      <c r="E17664" s="19"/>
      <c r="G17664" s="16"/>
      <c r="H17664"/>
      <c r="I17664"/>
    </row>
    <row r="17665" spans="5:9" s="17" customFormat="1" ht="12.75">
      <c r="E17665" s="19"/>
      <c r="G17665" s="16"/>
      <c r="H17665"/>
      <c r="I17665"/>
    </row>
    <row r="17666" spans="5:9" s="17" customFormat="1" ht="12.75">
      <c r="E17666" s="19"/>
      <c r="G17666" s="16"/>
      <c r="H17666"/>
      <c r="I17666"/>
    </row>
    <row r="17667" spans="5:9" s="17" customFormat="1" ht="12.75">
      <c r="E17667" s="19"/>
      <c r="G17667" s="16"/>
      <c r="H17667"/>
      <c r="I17667"/>
    </row>
    <row r="17668" spans="5:9" s="17" customFormat="1" ht="12.75">
      <c r="E17668" s="19"/>
      <c r="G17668" s="16"/>
      <c r="H17668"/>
      <c r="I17668"/>
    </row>
    <row r="17669" spans="5:9" s="17" customFormat="1" ht="12.75">
      <c r="E17669" s="19"/>
      <c r="G17669" s="16"/>
      <c r="H17669"/>
      <c r="I17669"/>
    </row>
    <row r="17670" spans="5:9" s="17" customFormat="1" ht="12.75">
      <c r="E17670" s="19"/>
      <c r="G17670" s="16"/>
      <c r="H17670"/>
      <c r="I17670"/>
    </row>
    <row r="17671" spans="5:9" s="17" customFormat="1" ht="12.75">
      <c r="E17671" s="19"/>
      <c r="G17671" s="16"/>
      <c r="H17671"/>
      <c r="I17671"/>
    </row>
    <row r="17672" spans="5:9" s="17" customFormat="1" ht="12.75">
      <c r="E17672" s="19"/>
      <c r="G17672" s="16"/>
      <c r="H17672"/>
      <c r="I17672"/>
    </row>
    <row r="17673" spans="5:9" s="17" customFormat="1" ht="12.75">
      <c r="E17673" s="19"/>
      <c r="G17673" s="16"/>
      <c r="H17673"/>
      <c r="I17673"/>
    </row>
    <row r="17674" spans="5:9" s="17" customFormat="1" ht="12.75">
      <c r="E17674" s="19"/>
      <c r="G17674" s="16"/>
      <c r="H17674"/>
      <c r="I17674"/>
    </row>
    <row r="17675" spans="5:9" s="17" customFormat="1" ht="12.75">
      <c r="E17675" s="19"/>
      <c r="G17675" s="16"/>
      <c r="H17675"/>
      <c r="I17675"/>
    </row>
    <row r="17676" spans="5:9" s="17" customFormat="1" ht="12.75">
      <c r="E17676" s="19"/>
      <c r="G17676" s="16"/>
      <c r="H17676"/>
      <c r="I17676"/>
    </row>
    <row r="17677" spans="5:9" s="17" customFormat="1" ht="12.75">
      <c r="E17677" s="19"/>
      <c r="G17677" s="16"/>
      <c r="H17677"/>
      <c r="I17677"/>
    </row>
    <row r="17678" spans="5:9" s="17" customFormat="1" ht="12.75">
      <c r="E17678" s="19"/>
      <c r="G17678" s="16"/>
      <c r="H17678"/>
      <c r="I17678"/>
    </row>
    <row r="17679" spans="5:9" s="17" customFormat="1" ht="12.75">
      <c r="E17679" s="19"/>
      <c r="G17679" s="16"/>
      <c r="H17679"/>
      <c r="I17679"/>
    </row>
    <row r="17680" spans="5:9" s="17" customFormat="1" ht="12.75">
      <c r="E17680" s="19"/>
      <c r="G17680" s="16"/>
      <c r="H17680"/>
      <c r="I17680"/>
    </row>
    <row r="17681" spans="5:9" s="17" customFormat="1" ht="12.75">
      <c r="E17681" s="19"/>
      <c r="G17681" s="16"/>
      <c r="H17681"/>
      <c r="I17681"/>
    </row>
    <row r="17682" spans="5:9" s="17" customFormat="1" ht="12.75">
      <c r="E17682" s="19"/>
      <c r="G17682" s="16"/>
      <c r="H17682"/>
      <c r="I17682"/>
    </row>
    <row r="17683" spans="5:9" s="17" customFormat="1" ht="12.75">
      <c r="E17683" s="19"/>
      <c r="G17683" s="16"/>
      <c r="H17683"/>
      <c r="I17683"/>
    </row>
    <row r="17684" spans="5:9" s="17" customFormat="1" ht="12.75">
      <c r="E17684" s="19"/>
      <c r="G17684" s="16"/>
      <c r="H17684"/>
      <c r="I17684"/>
    </row>
    <row r="17685" spans="5:9" s="17" customFormat="1" ht="12.75">
      <c r="E17685" s="19"/>
      <c r="G17685" s="16"/>
      <c r="H17685"/>
      <c r="I17685"/>
    </row>
    <row r="17686" spans="5:9" s="17" customFormat="1" ht="12.75">
      <c r="E17686" s="19"/>
      <c r="G17686" s="16"/>
      <c r="H17686"/>
      <c r="I17686"/>
    </row>
    <row r="17687" spans="5:9" s="17" customFormat="1" ht="12.75">
      <c r="E17687" s="19"/>
      <c r="G17687" s="16"/>
      <c r="H17687"/>
      <c r="I17687"/>
    </row>
    <row r="17688" spans="5:9" s="17" customFormat="1" ht="12.75">
      <c r="E17688" s="19"/>
      <c r="G17688" s="16"/>
      <c r="H17688"/>
      <c r="I17688"/>
    </row>
    <row r="17689" spans="5:9" s="17" customFormat="1" ht="12.75">
      <c r="E17689" s="19"/>
      <c r="G17689" s="16"/>
      <c r="H17689"/>
      <c r="I17689"/>
    </row>
    <row r="17690" spans="5:9" s="17" customFormat="1" ht="12.75">
      <c r="E17690" s="19"/>
      <c r="G17690" s="16"/>
      <c r="H17690"/>
      <c r="I17690"/>
    </row>
    <row r="17691" spans="5:9" s="17" customFormat="1" ht="12.75">
      <c r="E17691" s="19"/>
      <c r="G17691" s="16"/>
      <c r="H17691"/>
      <c r="I17691"/>
    </row>
    <row r="17692" spans="5:9" s="17" customFormat="1" ht="12.75">
      <c r="E17692" s="19"/>
      <c r="G17692" s="16"/>
      <c r="H17692"/>
      <c r="I17692"/>
    </row>
    <row r="17693" spans="5:9" s="17" customFormat="1" ht="12.75">
      <c r="E17693" s="19"/>
      <c r="G17693" s="16"/>
      <c r="H17693"/>
      <c r="I17693"/>
    </row>
    <row r="17694" spans="5:9" s="17" customFormat="1" ht="12.75">
      <c r="E17694" s="19"/>
      <c r="G17694" s="16"/>
      <c r="H17694"/>
      <c r="I17694"/>
    </row>
    <row r="17695" spans="5:9" s="17" customFormat="1" ht="12.75">
      <c r="E17695" s="19"/>
      <c r="G17695" s="16"/>
      <c r="H17695"/>
      <c r="I17695"/>
    </row>
    <row r="17696" spans="5:9" s="17" customFormat="1" ht="12.75">
      <c r="E17696" s="19"/>
      <c r="G17696" s="16"/>
      <c r="H17696"/>
      <c r="I17696"/>
    </row>
    <row r="17697" spans="5:9" s="17" customFormat="1" ht="12.75">
      <c r="E17697" s="19"/>
      <c r="G17697" s="16"/>
      <c r="H17697"/>
      <c r="I17697"/>
    </row>
    <row r="17698" spans="5:9" s="17" customFormat="1" ht="12.75">
      <c r="E17698" s="19"/>
      <c r="G17698" s="16"/>
      <c r="H17698"/>
      <c r="I17698"/>
    </row>
    <row r="17699" spans="5:9" s="17" customFormat="1" ht="12.75">
      <c r="E17699" s="19"/>
      <c r="G17699" s="16"/>
      <c r="H17699"/>
      <c r="I17699"/>
    </row>
    <row r="17700" spans="5:9" s="17" customFormat="1" ht="12.75">
      <c r="E17700" s="19"/>
      <c r="G17700" s="16"/>
      <c r="H17700"/>
      <c r="I17700"/>
    </row>
    <row r="17701" spans="5:9" s="17" customFormat="1" ht="12.75">
      <c r="E17701" s="19"/>
      <c r="G17701" s="16"/>
      <c r="H17701"/>
      <c r="I17701"/>
    </row>
    <row r="17702" spans="5:9" s="17" customFormat="1" ht="12.75">
      <c r="E17702" s="19"/>
      <c r="G17702" s="16"/>
      <c r="H17702"/>
      <c r="I17702"/>
    </row>
    <row r="17703" spans="5:9" s="17" customFormat="1" ht="12.75">
      <c r="E17703" s="19"/>
      <c r="G17703" s="16"/>
      <c r="H17703"/>
      <c r="I17703"/>
    </row>
    <row r="17704" spans="5:9" s="17" customFormat="1" ht="12.75">
      <c r="E17704" s="19"/>
      <c r="G17704" s="16"/>
      <c r="H17704"/>
      <c r="I17704"/>
    </row>
    <row r="17705" spans="5:9" s="17" customFormat="1" ht="12.75">
      <c r="E17705" s="19"/>
      <c r="G17705" s="16"/>
      <c r="H17705"/>
      <c r="I17705"/>
    </row>
    <row r="17706" spans="5:9" s="17" customFormat="1" ht="12.75">
      <c r="E17706" s="19"/>
      <c r="G17706" s="16"/>
      <c r="H17706"/>
      <c r="I17706"/>
    </row>
    <row r="17707" spans="5:9" s="17" customFormat="1" ht="12.75">
      <c r="E17707" s="19"/>
      <c r="G17707" s="16"/>
      <c r="H17707"/>
      <c r="I17707"/>
    </row>
    <row r="17708" spans="5:9" s="17" customFormat="1" ht="12.75">
      <c r="E17708" s="19"/>
      <c r="G17708" s="16"/>
      <c r="H17708"/>
      <c r="I17708"/>
    </row>
    <row r="17709" spans="5:9" s="17" customFormat="1" ht="12.75">
      <c r="E17709" s="19"/>
      <c r="G17709" s="16"/>
      <c r="H17709"/>
      <c r="I17709"/>
    </row>
    <row r="17710" spans="5:9" s="17" customFormat="1" ht="12.75">
      <c r="E17710" s="19"/>
      <c r="G17710" s="16"/>
      <c r="H17710"/>
      <c r="I17710"/>
    </row>
    <row r="17711" spans="5:9" s="17" customFormat="1" ht="12.75">
      <c r="E17711" s="19"/>
      <c r="G17711" s="16"/>
      <c r="H17711"/>
      <c r="I17711"/>
    </row>
    <row r="17712" spans="5:9" s="17" customFormat="1" ht="12.75">
      <c r="E17712" s="19"/>
      <c r="G17712" s="16"/>
      <c r="H17712"/>
      <c r="I17712"/>
    </row>
    <row r="17713" spans="5:9" s="17" customFormat="1" ht="12.75">
      <c r="E17713" s="19"/>
      <c r="G17713" s="16"/>
      <c r="H17713"/>
      <c r="I17713"/>
    </row>
    <row r="17714" spans="5:9" s="17" customFormat="1" ht="12.75">
      <c r="E17714" s="19"/>
      <c r="G17714" s="16"/>
      <c r="H17714"/>
      <c r="I17714"/>
    </row>
    <row r="17715" spans="5:9" s="17" customFormat="1" ht="12.75">
      <c r="E17715" s="19"/>
      <c r="G17715" s="16"/>
      <c r="H17715"/>
      <c r="I17715"/>
    </row>
    <row r="17716" spans="5:9" s="17" customFormat="1" ht="12.75">
      <c r="E17716" s="19"/>
      <c r="G17716" s="16"/>
      <c r="H17716"/>
      <c r="I17716"/>
    </row>
    <row r="17717" spans="5:9" s="17" customFormat="1" ht="12.75">
      <c r="E17717" s="19"/>
      <c r="G17717" s="16"/>
      <c r="H17717"/>
      <c r="I17717"/>
    </row>
    <row r="17718" spans="5:9" s="17" customFormat="1" ht="12.75">
      <c r="E17718" s="19"/>
      <c r="G17718" s="16"/>
      <c r="H17718"/>
      <c r="I17718"/>
    </row>
    <row r="17719" spans="5:9" s="17" customFormat="1" ht="12.75">
      <c r="E17719" s="19"/>
      <c r="G17719" s="16"/>
      <c r="H17719"/>
      <c r="I17719"/>
    </row>
    <row r="17720" spans="5:9" s="17" customFormat="1" ht="12.75">
      <c r="E17720" s="19"/>
      <c r="G17720" s="16"/>
      <c r="H17720"/>
      <c r="I17720"/>
    </row>
    <row r="17721" spans="5:9" s="17" customFormat="1" ht="12.75">
      <c r="E17721" s="19"/>
      <c r="G17721" s="16"/>
      <c r="H17721"/>
      <c r="I17721"/>
    </row>
    <row r="17722" spans="5:9" s="17" customFormat="1" ht="12.75">
      <c r="E17722" s="19"/>
      <c r="G17722" s="16"/>
      <c r="H17722"/>
      <c r="I17722"/>
    </row>
    <row r="17723" spans="5:9" s="17" customFormat="1" ht="12.75">
      <c r="E17723" s="19"/>
      <c r="G17723" s="16"/>
      <c r="H17723"/>
      <c r="I17723"/>
    </row>
    <row r="17724" spans="5:9" s="17" customFormat="1" ht="12.75">
      <c r="E17724" s="19"/>
      <c r="G17724" s="16"/>
      <c r="H17724"/>
      <c r="I17724"/>
    </row>
    <row r="17725" spans="5:9" s="17" customFormat="1" ht="12.75">
      <c r="E17725" s="19"/>
      <c r="G17725" s="16"/>
      <c r="H17725"/>
      <c r="I17725"/>
    </row>
    <row r="17726" spans="5:9" s="17" customFormat="1" ht="12.75">
      <c r="E17726" s="19"/>
      <c r="G17726" s="16"/>
      <c r="H17726"/>
      <c r="I17726"/>
    </row>
    <row r="17727" spans="5:9" s="17" customFormat="1" ht="12.75">
      <c r="E17727" s="19"/>
      <c r="G17727" s="16"/>
      <c r="H17727"/>
      <c r="I17727"/>
    </row>
    <row r="17728" spans="5:9" s="17" customFormat="1" ht="12.75">
      <c r="E17728" s="19"/>
      <c r="G17728" s="16"/>
      <c r="H17728"/>
      <c r="I17728"/>
    </row>
    <row r="17729" spans="5:9" s="17" customFormat="1" ht="12.75">
      <c r="E17729" s="19"/>
      <c r="G17729" s="16"/>
      <c r="H17729"/>
      <c r="I17729"/>
    </row>
    <row r="17730" spans="5:9" s="17" customFormat="1" ht="12.75">
      <c r="E17730" s="19"/>
      <c r="G17730" s="16"/>
      <c r="H17730"/>
      <c r="I17730"/>
    </row>
    <row r="17731" spans="5:9" s="17" customFormat="1" ht="12.75">
      <c r="E17731" s="19"/>
      <c r="G17731" s="16"/>
      <c r="H17731"/>
      <c r="I17731"/>
    </row>
    <row r="17732" spans="5:9" s="17" customFormat="1" ht="12.75">
      <c r="E17732" s="19"/>
      <c r="G17732" s="16"/>
      <c r="H17732"/>
      <c r="I17732"/>
    </row>
    <row r="17733" spans="5:9" s="17" customFormat="1" ht="12.75">
      <c r="E17733" s="19"/>
      <c r="G17733" s="16"/>
      <c r="H17733"/>
      <c r="I17733"/>
    </row>
    <row r="17734" spans="5:9" s="17" customFormat="1" ht="12.75">
      <c r="E17734" s="19"/>
      <c r="G17734" s="16"/>
      <c r="H17734"/>
      <c r="I17734"/>
    </row>
    <row r="17735" spans="5:9" s="17" customFormat="1" ht="12.75">
      <c r="E17735" s="19"/>
      <c r="G17735" s="16"/>
      <c r="H17735"/>
      <c r="I17735"/>
    </row>
    <row r="17736" spans="5:9" s="17" customFormat="1" ht="12.75">
      <c r="E17736" s="19"/>
      <c r="G17736" s="16"/>
      <c r="H17736"/>
      <c r="I17736"/>
    </row>
    <row r="17737" spans="5:9" s="17" customFormat="1" ht="12.75">
      <c r="E17737" s="19"/>
      <c r="G17737" s="16"/>
      <c r="H17737"/>
      <c r="I17737"/>
    </row>
    <row r="17738" spans="5:9" s="17" customFormat="1" ht="12.75">
      <c r="E17738" s="19"/>
      <c r="G17738" s="16"/>
      <c r="H17738"/>
      <c r="I17738"/>
    </row>
    <row r="17739" spans="5:9" s="17" customFormat="1" ht="12.75">
      <c r="E17739" s="19"/>
      <c r="G17739" s="16"/>
      <c r="H17739"/>
      <c r="I17739"/>
    </row>
    <row r="17740" spans="5:9" s="17" customFormat="1" ht="12.75">
      <c r="E17740" s="19"/>
      <c r="G17740" s="16"/>
      <c r="H17740"/>
      <c r="I17740"/>
    </row>
    <row r="17741" spans="5:9" s="17" customFormat="1" ht="12.75">
      <c r="E17741" s="19"/>
      <c r="G17741" s="16"/>
      <c r="H17741"/>
      <c r="I17741"/>
    </row>
    <row r="17742" spans="5:9" s="17" customFormat="1" ht="12.75">
      <c r="E17742" s="19"/>
      <c r="G17742" s="16"/>
      <c r="H17742"/>
      <c r="I17742"/>
    </row>
    <row r="17743" spans="5:9" s="17" customFormat="1" ht="12.75">
      <c r="E17743" s="19"/>
      <c r="G17743" s="16"/>
      <c r="H17743"/>
      <c r="I17743"/>
    </row>
    <row r="17744" spans="5:9" s="17" customFormat="1" ht="12.75">
      <c r="E17744" s="19"/>
      <c r="G17744" s="16"/>
      <c r="H17744"/>
      <c r="I17744"/>
    </row>
    <row r="17745" spans="5:9" s="17" customFormat="1" ht="12.75">
      <c r="E17745" s="19"/>
      <c r="G17745" s="16"/>
      <c r="H17745"/>
      <c r="I17745"/>
    </row>
    <row r="17746" spans="5:9" s="17" customFormat="1" ht="12.75">
      <c r="E17746" s="19"/>
      <c r="G17746" s="16"/>
      <c r="H17746"/>
      <c r="I17746"/>
    </row>
    <row r="17747" spans="5:9" s="17" customFormat="1" ht="12.75">
      <c r="E17747" s="19"/>
      <c r="G17747" s="16"/>
      <c r="H17747"/>
      <c r="I17747"/>
    </row>
    <row r="17748" spans="5:9" s="17" customFormat="1" ht="12.75">
      <c r="E17748" s="19"/>
      <c r="G17748" s="16"/>
      <c r="H17748"/>
      <c r="I17748"/>
    </row>
    <row r="17749" spans="5:9" s="17" customFormat="1" ht="12.75">
      <c r="E17749" s="19"/>
      <c r="G17749" s="16"/>
      <c r="H17749"/>
      <c r="I17749"/>
    </row>
    <row r="17750" spans="5:9" s="17" customFormat="1" ht="12.75">
      <c r="E17750" s="19"/>
      <c r="G17750" s="16"/>
      <c r="H17750"/>
      <c r="I17750"/>
    </row>
    <row r="17751" spans="5:9" s="17" customFormat="1" ht="12.75">
      <c r="E17751" s="19"/>
      <c r="G17751" s="16"/>
      <c r="H17751"/>
      <c r="I17751"/>
    </row>
    <row r="17752" spans="5:9" s="17" customFormat="1" ht="12.75">
      <c r="E17752" s="19"/>
      <c r="G17752" s="16"/>
      <c r="H17752"/>
      <c r="I17752"/>
    </row>
    <row r="17753" spans="5:9" s="17" customFormat="1" ht="12.75">
      <c r="E17753" s="19"/>
      <c r="G17753" s="16"/>
      <c r="H17753"/>
      <c r="I17753"/>
    </row>
    <row r="17754" spans="5:9" s="17" customFormat="1" ht="12.75">
      <c r="E17754" s="19"/>
      <c r="G17754" s="16"/>
      <c r="H17754"/>
      <c r="I17754"/>
    </row>
    <row r="17755" spans="5:9" s="17" customFormat="1" ht="12.75">
      <c r="E17755" s="19"/>
      <c r="G17755" s="16"/>
      <c r="H17755"/>
      <c r="I17755"/>
    </row>
    <row r="17756" spans="5:9" s="17" customFormat="1" ht="12.75">
      <c r="E17756" s="19"/>
      <c r="G17756" s="16"/>
      <c r="H17756"/>
      <c r="I17756"/>
    </row>
    <row r="17757" spans="5:9" s="17" customFormat="1" ht="12.75">
      <c r="E17757" s="19"/>
      <c r="G17757" s="16"/>
      <c r="H17757"/>
      <c r="I17757"/>
    </row>
    <row r="17758" spans="5:9" s="17" customFormat="1" ht="12.75">
      <c r="E17758" s="19"/>
      <c r="G17758" s="16"/>
      <c r="H17758"/>
      <c r="I17758"/>
    </row>
    <row r="17759" spans="5:9" s="17" customFormat="1" ht="12.75">
      <c r="E17759" s="19"/>
      <c r="G17759" s="16"/>
      <c r="H17759"/>
      <c r="I17759"/>
    </row>
    <row r="17760" spans="5:9" s="17" customFormat="1" ht="12.75">
      <c r="E17760" s="19"/>
      <c r="G17760" s="16"/>
      <c r="H17760"/>
      <c r="I17760"/>
    </row>
    <row r="17761" spans="5:9" s="17" customFormat="1" ht="12.75">
      <c r="E17761" s="19"/>
      <c r="G17761" s="16"/>
      <c r="H17761"/>
      <c r="I17761"/>
    </row>
    <row r="17762" spans="5:9" s="17" customFormat="1" ht="12.75">
      <c r="E17762" s="19"/>
      <c r="G17762" s="16"/>
      <c r="H17762"/>
      <c r="I17762"/>
    </row>
    <row r="17763" spans="5:9" s="17" customFormat="1" ht="12.75">
      <c r="E17763" s="19"/>
      <c r="G17763" s="16"/>
      <c r="H17763"/>
      <c r="I17763"/>
    </row>
    <row r="17764" spans="5:9" s="17" customFormat="1" ht="12.75">
      <c r="E17764" s="19"/>
      <c r="G17764" s="16"/>
      <c r="H17764"/>
      <c r="I17764"/>
    </row>
    <row r="17765" spans="5:9" s="17" customFormat="1" ht="12.75">
      <c r="E17765" s="19"/>
      <c r="G17765" s="16"/>
      <c r="H17765"/>
      <c r="I17765"/>
    </row>
    <row r="17766" spans="5:9" s="17" customFormat="1" ht="12.75">
      <c r="E17766" s="19"/>
      <c r="G17766" s="16"/>
      <c r="H17766"/>
      <c r="I17766"/>
    </row>
    <row r="17767" spans="5:9" s="17" customFormat="1" ht="12.75">
      <c r="E17767" s="19"/>
      <c r="G17767" s="16"/>
      <c r="H17767"/>
      <c r="I17767"/>
    </row>
    <row r="17768" spans="5:9" s="17" customFormat="1" ht="12.75">
      <c r="E17768" s="19"/>
      <c r="G17768" s="16"/>
      <c r="H17768"/>
      <c r="I17768"/>
    </row>
    <row r="17769" spans="5:9" s="17" customFormat="1" ht="12.75">
      <c r="E17769" s="19"/>
      <c r="G17769" s="16"/>
      <c r="H17769"/>
      <c r="I17769"/>
    </row>
    <row r="17770" spans="5:9" s="17" customFormat="1" ht="12.75">
      <c r="E17770" s="19"/>
      <c r="G17770" s="16"/>
      <c r="H17770"/>
      <c r="I17770"/>
    </row>
    <row r="17771" spans="5:9" s="17" customFormat="1" ht="12.75">
      <c r="E17771" s="19"/>
      <c r="G17771" s="16"/>
      <c r="H17771"/>
      <c r="I17771"/>
    </row>
    <row r="17772" spans="5:9" s="17" customFormat="1" ht="12.75">
      <c r="E17772" s="19"/>
      <c r="G17772" s="16"/>
      <c r="H17772"/>
      <c r="I17772"/>
    </row>
    <row r="17773" spans="5:9" s="17" customFormat="1" ht="12.75">
      <c r="E17773" s="19"/>
      <c r="G17773" s="16"/>
      <c r="H17773"/>
      <c r="I17773"/>
    </row>
    <row r="17774" spans="5:9" s="17" customFormat="1" ht="12.75">
      <c r="E17774" s="19"/>
      <c r="G17774" s="16"/>
      <c r="H17774"/>
      <c r="I17774"/>
    </row>
    <row r="17775" spans="5:9" s="17" customFormat="1" ht="12.75">
      <c r="E17775" s="19"/>
      <c r="G17775" s="16"/>
      <c r="H17775"/>
      <c r="I17775"/>
    </row>
    <row r="17776" spans="5:9" s="17" customFormat="1" ht="12.75">
      <c r="E17776" s="19"/>
      <c r="G17776" s="16"/>
      <c r="H17776"/>
      <c r="I17776"/>
    </row>
    <row r="17777" spans="5:9" s="17" customFormat="1" ht="12.75">
      <c r="E17777" s="19"/>
      <c r="G17777" s="16"/>
      <c r="H17777"/>
      <c r="I17777"/>
    </row>
    <row r="17778" spans="5:9" s="17" customFormat="1" ht="12.75">
      <c r="E17778" s="19"/>
      <c r="G17778" s="16"/>
      <c r="H17778"/>
      <c r="I17778"/>
    </row>
    <row r="17779" spans="5:9" s="17" customFormat="1" ht="12.75">
      <c r="E17779" s="19"/>
      <c r="G17779" s="16"/>
      <c r="H17779"/>
      <c r="I17779"/>
    </row>
    <row r="17780" spans="5:9" s="17" customFormat="1" ht="12.75">
      <c r="E17780" s="19"/>
      <c r="G17780" s="16"/>
      <c r="H17780"/>
      <c r="I17780"/>
    </row>
    <row r="17781" spans="5:9" s="17" customFormat="1" ht="12.75">
      <c r="E17781" s="19"/>
      <c r="G17781" s="16"/>
      <c r="H17781"/>
      <c r="I17781"/>
    </row>
    <row r="17782" spans="5:9" s="17" customFormat="1" ht="12.75">
      <c r="E17782" s="19"/>
      <c r="G17782" s="16"/>
      <c r="H17782"/>
      <c r="I17782"/>
    </row>
    <row r="17783" spans="5:9" s="17" customFormat="1" ht="12.75">
      <c r="E17783" s="19"/>
      <c r="G17783" s="16"/>
      <c r="H17783"/>
      <c r="I17783"/>
    </row>
    <row r="17784" spans="5:9" s="17" customFormat="1" ht="12.75">
      <c r="E17784" s="19"/>
      <c r="G17784" s="16"/>
      <c r="H17784"/>
      <c r="I17784"/>
    </row>
    <row r="17785" spans="5:9" s="17" customFormat="1" ht="12.75">
      <c r="E17785" s="19"/>
      <c r="G17785" s="16"/>
      <c r="H17785"/>
      <c r="I17785"/>
    </row>
    <row r="17786" spans="5:9" s="17" customFormat="1" ht="12.75">
      <c r="E17786" s="19"/>
      <c r="G17786" s="16"/>
      <c r="H17786"/>
      <c r="I17786"/>
    </row>
    <row r="17787" spans="5:9" s="17" customFormat="1" ht="12.75">
      <c r="E17787" s="19"/>
      <c r="G17787" s="16"/>
      <c r="H17787"/>
      <c r="I17787"/>
    </row>
    <row r="17788" spans="5:9" s="17" customFormat="1" ht="12.75">
      <c r="E17788" s="19"/>
      <c r="G17788" s="16"/>
      <c r="H17788"/>
      <c r="I17788"/>
    </row>
    <row r="17789" spans="5:9" s="17" customFormat="1" ht="12.75">
      <c r="E17789" s="19"/>
      <c r="G17789" s="16"/>
      <c r="H17789"/>
      <c r="I17789"/>
    </row>
    <row r="17790" spans="5:9" s="17" customFormat="1" ht="12.75">
      <c r="E17790" s="19"/>
      <c r="G17790" s="16"/>
      <c r="H17790"/>
      <c r="I17790"/>
    </row>
    <row r="17791" spans="5:9" s="17" customFormat="1" ht="12.75">
      <c r="E17791" s="19"/>
      <c r="G17791" s="16"/>
      <c r="H17791"/>
      <c r="I17791"/>
    </row>
    <row r="17792" spans="5:9" s="17" customFormat="1" ht="12.75">
      <c r="E17792" s="19"/>
      <c r="G17792" s="16"/>
      <c r="H17792"/>
      <c r="I17792"/>
    </row>
    <row r="17793" spans="5:9" s="17" customFormat="1" ht="12.75">
      <c r="E17793" s="19"/>
      <c r="G17793" s="16"/>
      <c r="H17793"/>
      <c r="I17793"/>
    </row>
    <row r="17794" spans="5:9" s="17" customFormat="1" ht="12.75">
      <c r="E17794" s="19"/>
      <c r="G17794" s="16"/>
      <c r="H17794"/>
      <c r="I17794"/>
    </row>
    <row r="17795" spans="5:9" s="17" customFormat="1" ht="12.75">
      <c r="E17795" s="19"/>
      <c r="G17795" s="16"/>
      <c r="H17795"/>
      <c r="I17795"/>
    </row>
    <row r="17796" spans="5:9" s="17" customFormat="1" ht="12.75">
      <c r="E17796" s="19"/>
      <c r="G17796" s="16"/>
      <c r="H17796"/>
      <c r="I17796"/>
    </row>
    <row r="17797" spans="5:9" s="17" customFormat="1" ht="12.75">
      <c r="E17797" s="19"/>
      <c r="G17797" s="16"/>
      <c r="H17797"/>
      <c r="I17797"/>
    </row>
    <row r="17798" spans="5:9" s="17" customFormat="1" ht="12.75">
      <c r="E17798" s="19"/>
      <c r="G17798" s="16"/>
      <c r="H17798"/>
      <c r="I17798"/>
    </row>
    <row r="17799" spans="5:9" s="17" customFormat="1" ht="12.75">
      <c r="E17799" s="19"/>
      <c r="G17799" s="16"/>
      <c r="H17799"/>
      <c r="I17799"/>
    </row>
    <row r="17800" spans="5:9" s="17" customFormat="1" ht="12.75">
      <c r="E17800" s="19"/>
      <c r="G17800" s="16"/>
      <c r="H17800"/>
      <c r="I17800"/>
    </row>
    <row r="17801" spans="5:9" s="17" customFormat="1" ht="12.75">
      <c r="E17801" s="19"/>
      <c r="G17801" s="16"/>
      <c r="H17801"/>
      <c r="I17801"/>
    </row>
    <row r="17802" spans="5:9" s="17" customFormat="1" ht="12.75">
      <c r="E17802" s="19"/>
      <c r="G17802" s="16"/>
      <c r="H17802"/>
      <c r="I17802"/>
    </row>
    <row r="17803" spans="5:9" s="17" customFormat="1" ht="12.75">
      <c r="E17803" s="19"/>
      <c r="G17803" s="16"/>
      <c r="H17803"/>
      <c r="I17803"/>
    </row>
    <row r="17804" spans="5:9" s="17" customFormat="1" ht="12.75">
      <c r="E17804" s="19"/>
      <c r="G17804" s="16"/>
      <c r="H17804"/>
      <c r="I17804"/>
    </row>
    <row r="17805" spans="5:9" s="17" customFormat="1" ht="12.75">
      <c r="E17805" s="19"/>
      <c r="G17805" s="16"/>
      <c r="H17805"/>
      <c r="I17805"/>
    </row>
    <row r="17806" spans="5:9" s="17" customFormat="1" ht="12.75">
      <c r="E17806" s="19"/>
      <c r="G17806" s="16"/>
      <c r="H17806"/>
      <c r="I17806"/>
    </row>
    <row r="17807" spans="5:9" s="17" customFormat="1" ht="12.75">
      <c r="E17807" s="19"/>
      <c r="G17807" s="16"/>
      <c r="H17807"/>
      <c r="I17807"/>
    </row>
    <row r="17808" spans="5:9" s="17" customFormat="1" ht="12.75">
      <c r="E17808" s="19"/>
      <c r="G17808" s="16"/>
      <c r="H17808"/>
      <c r="I17808"/>
    </row>
    <row r="17809" spans="5:9" s="17" customFormat="1" ht="12.75">
      <c r="E17809" s="19"/>
      <c r="G17809" s="16"/>
      <c r="H17809"/>
      <c r="I17809"/>
    </row>
    <row r="17810" spans="5:9" s="17" customFormat="1" ht="12.75">
      <c r="E17810" s="19"/>
      <c r="G17810" s="16"/>
      <c r="H17810"/>
      <c r="I17810"/>
    </row>
    <row r="17811" spans="5:9" s="17" customFormat="1" ht="12.75">
      <c r="E17811" s="19"/>
      <c r="G17811" s="16"/>
      <c r="H17811"/>
      <c r="I17811"/>
    </row>
    <row r="17812" spans="5:9" s="17" customFormat="1" ht="12.75">
      <c r="E17812" s="19"/>
      <c r="G17812" s="16"/>
      <c r="H17812"/>
      <c r="I17812"/>
    </row>
    <row r="17813" spans="5:9" s="17" customFormat="1" ht="12.75">
      <c r="E17813" s="19"/>
      <c r="G17813" s="16"/>
      <c r="H17813"/>
      <c r="I17813"/>
    </row>
    <row r="17814" spans="5:9" s="17" customFormat="1" ht="12.75">
      <c r="E17814" s="19"/>
      <c r="G17814" s="16"/>
      <c r="H17814"/>
      <c r="I17814"/>
    </row>
    <row r="17815" spans="5:9" s="17" customFormat="1" ht="12.75">
      <c r="E17815" s="19"/>
      <c r="G17815" s="16"/>
      <c r="H17815"/>
      <c r="I17815"/>
    </row>
    <row r="17816" spans="5:9" s="17" customFormat="1" ht="12.75">
      <c r="E17816" s="19"/>
      <c r="G17816" s="16"/>
      <c r="H17816"/>
      <c r="I17816"/>
    </row>
    <row r="17817" spans="5:9" s="17" customFormat="1" ht="12.75">
      <c r="E17817" s="19"/>
      <c r="G17817" s="16"/>
      <c r="H17817"/>
      <c r="I17817"/>
    </row>
    <row r="17818" spans="5:9" s="17" customFormat="1" ht="12.75">
      <c r="E17818" s="19"/>
      <c r="G17818" s="16"/>
      <c r="H17818"/>
      <c r="I17818"/>
    </row>
    <row r="17819" spans="5:9" s="17" customFormat="1" ht="12.75">
      <c r="E17819" s="19"/>
      <c r="G17819" s="16"/>
      <c r="H17819"/>
      <c r="I17819"/>
    </row>
    <row r="17820" spans="5:9" s="17" customFormat="1" ht="12.75">
      <c r="E17820" s="19"/>
      <c r="G17820" s="16"/>
      <c r="H17820"/>
      <c r="I17820"/>
    </row>
    <row r="17821" spans="5:9" s="17" customFormat="1" ht="12.75">
      <c r="E17821" s="19"/>
      <c r="G17821" s="16"/>
      <c r="H17821"/>
      <c r="I17821"/>
    </row>
    <row r="17822" spans="5:9" s="17" customFormat="1" ht="12.75">
      <c r="E17822" s="19"/>
      <c r="G17822" s="16"/>
      <c r="H17822"/>
      <c r="I17822"/>
    </row>
    <row r="17823" spans="5:9" s="17" customFormat="1" ht="12.75">
      <c r="E17823" s="19"/>
      <c r="G17823" s="16"/>
      <c r="H17823"/>
      <c r="I17823"/>
    </row>
    <row r="17824" spans="5:9" s="17" customFormat="1" ht="12.75">
      <c r="E17824" s="19"/>
      <c r="G17824" s="16"/>
      <c r="H17824"/>
      <c r="I17824"/>
    </row>
    <row r="17825" spans="5:9" s="17" customFormat="1" ht="12.75">
      <c r="E17825" s="19"/>
      <c r="G17825" s="16"/>
      <c r="H17825"/>
      <c r="I17825"/>
    </row>
    <row r="17826" spans="5:9" s="17" customFormat="1" ht="12.75">
      <c r="E17826" s="19"/>
      <c r="G17826" s="16"/>
      <c r="H17826"/>
      <c r="I17826"/>
    </row>
    <row r="17827" spans="5:9" s="17" customFormat="1" ht="12.75">
      <c r="E17827" s="19"/>
      <c r="G17827" s="16"/>
      <c r="H17827"/>
      <c r="I17827"/>
    </row>
    <row r="17828" spans="5:9" s="17" customFormat="1" ht="12.75">
      <c r="E17828" s="19"/>
      <c r="G17828" s="16"/>
      <c r="H17828"/>
      <c r="I17828"/>
    </row>
    <row r="17829" spans="5:9" s="17" customFormat="1" ht="12.75">
      <c r="E17829" s="19"/>
      <c r="G17829" s="16"/>
      <c r="H17829"/>
      <c r="I17829"/>
    </row>
    <row r="17830" spans="5:9" s="17" customFormat="1" ht="12.75">
      <c r="E17830" s="19"/>
      <c r="G17830" s="16"/>
      <c r="H17830"/>
      <c r="I17830"/>
    </row>
    <row r="17831" spans="5:9" s="17" customFormat="1" ht="12.75">
      <c r="E17831" s="19"/>
      <c r="G17831" s="16"/>
      <c r="H17831"/>
      <c r="I17831"/>
    </row>
    <row r="17832" spans="5:9" s="17" customFormat="1" ht="12.75">
      <c r="E17832" s="19"/>
      <c r="G17832" s="16"/>
      <c r="H17832"/>
      <c r="I17832"/>
    </row>
    <row r="17833" spans="5:9" s="17" customFormat="1" ht="12.75">
      <c r="E17833" s="19"/>
      <c r="G17833" s="16"/>
      <c r="H17833"/>
      <c r="I17833"/>
    </row>
    <row r="17834" spans="5:9" s="17" customFormat="1" ht="12.75">
      <c r="E17834" s="19"/>
      <c r="G17834" s="16"/>
      <c r="H17834"/>
      <c r="I17834"/>
    </row>
    <row r="17835" spans="5:9" s="17" customFormat="1" ht="12.75">
      <c r="E17835" s="19"/>
      <c r="G17835" s="16"/>
      <c r="H17835"/>
      <c r="I17835"/>
    </row>
    <row r="17836" spans="5:9" s="17" customFormat="1" ht="12.75">
      <c r="E17836" s="19"/>
      <c r="G17836" s="16"/>
      <c r="H17836"/>
      <c r="I17836"/>
    </row>
    <row r="17837" spans="5:9" s="17" customFormat="1" ht="12.75">
      <c r="E17837" s="19"/>
      <c r="G17837" s="16"/>
      <c r="H17837"/>
      <c r="I17837"/>
    </row>
    <row r="17838" spans="5:9" s="17" customFormat="1" ht="12.75">
      <c r="E17838" s="19"/>
      <c r="G17838" s="16"/>
      <c r="H17838"/>
      <c r="I17838"/>
    </row>
    <row r="17839" spans="5:9" s="17" customFormat="1" ht="12.75">
      <c r="E17839" s="19"/>
      <c r="G17839" s="16"/>
      <c r="H17839"/>
      <c r="I17839"/>
    </row>
    <row r="17840" spans="5:9" s="17" customFormat="1" ht="12.75">
      <c r="E17840" s="19"/>
      <c r="G17840" s="16"/>
      <c r="H17840"/>
      <c r="I17840"/>
    </row>
    <row r="17841" spans="5:9" s="17" customFormat="1" ht="12.75">
      <c r="E17841" s="19"/>
      <c r="G17841" s="16"/>
      <c r="H17841"/>
      <c r="I17841"/>
    </row>
    <row r="17842" spans="5:9" s="17" customFormat="1" ht="12.75">
      <c r="E17842" s="19"/>
      <c r="G17842" s="16"/>
      <c r="H17842"/>
      <c r="I17842"/>
    </row>
    <row r="17843" spans="5:9" s="17" customFormat="1" ht="12.75">
      <c r="E17843" s="19"/>
      <c r="G17843" s="16"/>
      <c r="H17843"/>
      <c r="I17843"/>
    </row>
    <row r="17844" spans="5:9" s="17" customFormat="1" ht="12.75">
      <c r="E17844" s="19"/>
      <c r="G17844" s="16"/>
      <c r="H17844"/>
      <c r="I17844"/>
    </row>
    <row r="17845" spans="5:9" s="17" customFormat="1" ht="12.75">
      <c r="E17845" s="19"/>
      <c r="G17845" s="16"/>
      <c r="H17845"/>
      <c r="I17845"/>
    </row>
    <row r="17846" spans="5:9" s="17" customFormat="1" ht="12.75">
      <c r="E17846" s="19"/>
      <c r="G17846" s="16"/>
      <c r="H17846"/>
      <c r="I17846"/>
    </row>
    <row r="17847" spans="5:9" s="17" customFormat="1" ht="12.75">
      <c r="E17847" s="19"/>
      <c r="G17847" s="16"/>
      <c r="H17847"/>
      <c r="I17847"/>
    </row>
    <row r="17848" spans="5:9" s="17" customFormat="1" ht="12.75">
      <c r="E17848" s="19"/>
      <c r="G17848" s="16"/>
      <c r="H17848"/>
      <c r="I17848"/>
    </row>
    <row r="17849" spans="5:9" s="17" customFormat="1" ht="12.75">
      <c r="E17849" s="19"/>
      <c r="G17849" s="16"/>
      <c r="H17849"/>
      <c r="I17849"/>
    </row>
    <row r="17850" spans="5:9" s="17" customFormat="1" ht="12.75">
      <c r="E17850" s="19"/>
      <c r="G17850" s="16"/>
      <c r="H17850"/>
      <c r="I17850"/>
    </row>
    <row r="17851" spans="5:9" s="17" customFormat="1" ht="12.75">
      <c r="E17851" s="19"/>
      <c r="G17851" s="16"/>
      <c r="H17851"/>
      <c r="I17851"/>
    </row>
    <row r="17852" spans="5:9" s="17" customFormat="1" ht="12.75">
      <c r="E17852" s="19"/>
      <c r="G17852" s="16"/>
      <c r="H17852"/>
      <c r="I17852"/>
    </row>
    <row r="17853" spans="5:9" s="17" customFormat="1" ht="12.75">
      <c r="E17853" s="19"/>
      <c r="G17853" s="16"/>
      <c r="H17853"/>
      <c r="I17853"/>
    </row>
    <row r="17854" spans="5:9" s="17" customFormat="1" ht="12.75">
      <c r="E17854" s="19"/>
      <c r="G17854" s="16"/>
      <c r="H17854"/>
      <c r="I17854"/>
    </row>
    <row r="17855" spans="5:9" s="17" customFormat="1" ht="12.75">
      <c r="E17855" s="19"/>
      <c r="G17855" s="16"/>
      <c r="H17855"/>
      <c r="I17855"/>
    </row>
    <row r="17856" spans="5:9" s="17" customFormat="1" ht="12.75">
      <c r="E17856" s="19"/>
      <c r="G17856" s="16"/>
      <c r="H17856"/>
      <c r="I17856"/>
    </row>
    <row r="17857" spans="5:9" s="17" customFormat="1" ht="12.75">
      <c r="E17857" s="19"/>
      <c r="G17857" s="16"/>
      <c r="H17857"/>
      <c r="I17857"/>
    </row>
    <row r="17858" spans="5:9" s="17" customFormat="1" ht="12.75">
      <c r="E17858" s="19"/>
      <c r="G17858" s="16"/>
      <c r="H17858"/>
      <c r="I17858"/>
    </row>
    <row r="17859" spans="5:9" s="17" customFormat="1" ht="12.75">
      <c r="E17859" s="19"/>
      <c r="G17859" s="16"/>
      <c r="H17859"/>
      <c r="I17859"/>
    </row>
    <row r="17860" spans="5:9" s="17" customFormat="1" ht="12.75">
      <c r="E17860" s="19"/>
      <c r="G17860" s="16"/>
      <c r="H17860"/>
      <c r="I17860"/>
    </row>
    <row r="17861" spans="5:9" s="17" customFormat="1" ht="12.75">
      <c r="E17861" s="19"/>
      <c r="G17861" s="16"/>
      <c r="H17861"/>
      <c r="I17861"/>
    </row>
    <row r="17862" spans="5:9" s="17" customFormat="1" ht="12.75">
      <c r="E17862" s="19"/>
      <c r="G17862" s="16"/>
      <c r="H17862"/>
      <c r="I17862"/>
    </row>
    <row r="17863" spans="5:9" s="17" customFormat="1" ht="12.75">
      <c r="E17863" s="19"/>
      <c r="G17863" s="16"/>
      <c r="H17863"/>
      <c r="I17863"/>
    </row>
    <row r="17864" spans="5:9" s="17" customFormat="1" ht="12.75">
      <c r="E17864" s="19"/>
      <c r="G17864" s="16"/>
      <c r="H17864"/>
      <c r="I17864"/>
    </row>
    <row r="17865" spans="5:9" s="17" customFormat="1" ht="12.75">
      <c r="E17865" s="19"/>
      <c r="G17865" s="16"/>
      <c r="H17865"/>
      <c r="I17865"/>
    </row>
    <row r="17866" spans="5:9" s="17" customFormat="1" ht="12.75">
      <c r="E17866" s="19"/>
      <c r="G17866" s="16"/>
      <c r="H17866"/>
      <c r="I17866"/>
    </row>
    <row r="17867" spans="5:9" s="17" customFormat="1" ht="12.75">
      <c r="E17867" s="19"/>
      <c r="G17867" s="16"/>
      <c r="H17867"/>
      <c r="I17867"/>
    </row>
    <row r="17868" spans="5:9" s="17" customFormat="1" ht="12.75">
      <c r="E17868" s="19"/>
      <c r="G17868" s="16"/>
      <c r="H17868"/>
      <c r="I17868"/>
    </row>
    <row r="17869" spans="5:9" s="17" customFormat="1" ht="12.75">
      <c r="E17869" s="19"/>
      <c r="G17869" s="16"/>
      <c r="H17869"/>
      <c r="I17869"/>
    </row>
    <row r="17870" spans="5:9" s="17" customFormat="1" ht="12.75">
      <c r="E17870" s="19"/>
      <c r="G17870" s="16"/>
      <c r="H17870"/>
      <c r="I17870"/>
    </row>
    <row r="17871" spans="5:9" s="17" customFormat="1" ht="12.75">
      <c r="E17871" s="19"/>
      <c r="G17871" s="16"/>
      <c r="H17871"/>
      <c r="I17871"/>
    </row>
    <row r="17872" spans="5:9" s="17" customFormat="1" ht="12.75">
      <c r="E17872" s="19"/>
      <c r="G17872" s="16"/>
      <c r="H17872"/>
      <c r="I17872"/>
    </row>
    <row r="17873" spans="5:9" s="17" customFormat="1" ht="12.75">
      <c r="E17873" s="19"/>
      <c r="G17873" s="16"/>
      <c r="H17873"/>
      <c r="I17873"/>
    </row>
    <row r="17874" spans="5:9" s="17" customFormat="1" ht="12.75">
      <c r="E17874" s="19"/>
      <c r="G17874" s="16"/>
      <c r="H17874"/>
      <c r="I17874"/>
    </row>
    <row r="17875" spans="5:9" s="17" customFormat="1" ht="12.75">
      <c r="E17875" s="19"/>
      <c r="G17875" s="16"/>
      <c r="H17875"/>
      <c r="I17875"/>
    </row>
    <row r="17876" spans="5:9" s="17" customFormat="1" ht="12.75">
      <c r="E17876" s="19"/>
      <c r="G17876" s="16"/>
      <c r="H17876"/>
      <c r="I17876"/>
    </row>
    <row r="17877" spans="5:9" s="17" customFormat="1" ht="12.75">
      <c r="E17877" s="19"/>
      <c r="G17877" s="16"/>
      <c r="H17877"/>
      <c r="I17877"/>
    </row>
    <row r="17878" spans="5:9" s="17" customFormat="1" ht="12.75">
      <c r="E17878" s="19"/>
      <c r="G17878" s="16"/>
      <c r="H17878"/>
      <c r="I17878"/>
    </row>
    <row r="17879" spans="5:9" s="17" customFormat="1" ht="12.75">
      <c r="E17879" s="19"/>
      <c r="G17879" s="16"/>
      <c r="H17879"/>
      <c r="I17879"/>
    </row>
    <row r="17880" spans="5:9" s="17" customFormat="1" ht="12.75">
      <c r="E17880" s="19"/>
      <c r="G17880" s="16"/>
      <c r="H17880"/>
      <c r="I17880"/>
    </row>
    <row r="17881" spans="5:9" s="17" customFormat="1" ht="12.75">
      <c r="E17881" s="19"/>
      <c r="G17881" s="16"/>
      <c r="H17881"/>
      <c r="I17881"/>
    </row>
    <row r="17882" spans="5:9" s="17" customFormat="1" ht="12.75">
      <c r="E17882" s="19"/>
      <c r="G17882" s="16"/>
      <c r="H17882"/>
      <c r="I17882"/>
    </row>
    <row r="17883" spans="5:9" s="17" customFormat="1" ht="12.75">
      <c r="E17883" s="19"/>
      <c r="G17883" s="16"/>
      <c r="H17883"/>
      <c r="I17883"/>
    </row>
    <row r="17884" spans="5:9" s="17" customFormat="1" ht="12.75">
      <c r="E17884" s="19"/>
      <c r="G17884" s="16"/>
      <c r="H17884"/>
      <c r="I17884"/>
    </row>
    <row r="17885" spans="5:9" s="17" customFormat="1" ht="12.75">
      <c r="E17885" s="19"/>
      <c r="G17885" s="16"/>
      <c r="H17885"/>
      <c r="I17885"/>
    </row>
    <row r="17886" spans="5:9" s="17" customFormat="1" ht="12.75">
      <c r="E17886" s="19"/>
      <c r="G17886" s="16"/>
      <c r="H17886"/>
      <c r="I17886"/>
    </row>
    <row r="17887" spans="5:9" s="17" customFormat="1" ht="12.75">
      <c r="E17887" s="19"/>
      <c r="G17887" s="16"/>
      <c r="H17887"/>
      <c r="I17887"/>
    </row>
    <row r="17888" spans="5:9" s="17" customFormat="1" ht="12.75">
      <c r="E17888" s="19"/>
      <c r="G17888" s="16"/>
      <c r="H17888"/>
      <c r="I17888"/>
    </row>
    <row r="17889" spans="5:9" s="17" customFormat="1" ht="12.75">
      <c r="E17889" s="19"/>
      <c r="G17889" s="16"/>
      <c r="H17889"/>
      <c r="I17889"/>
    </row>
    <row r="17890" spans="5:9" s="17" customFormat="1" ht="12.75">
      <c r="E17890" s="19"/>
      <c r="G17890" s="16"/>
      <c r="H17890"/>
      <c r="I17890"/>
    </row>
    <row r="17891" spans="5:9" s="17" customFormat="1" ht="12.75">
      <c r="E17891" s="19"/>
      <c r="G17891" s="16"/>
      <c r="H17891"/>
      <c r="I17891"/>
    </row>
    <row r="17892" spans="5:9" s="17" customFormat="1" ht="12.75">
      <c r="E17892" s="19"/>
      <c r="G17892" s="16"/>
      <c r="H17892"/>
      <c r="I17892"/>
    </row>
    <row r="17893" spans="5:9" s="17" customFormat="1" ht="12.75">
      <c r="E17893" s="19"/>
      <c r="G17893" s="16"/>
      <c r="H17893"/>
      <c r="I17893"/>
    </row>
    <row r="17894" spans="5:9" s="17" customFormat="1" ht="12.75">
      <c r="E17894" s="19"/>
      <c r="G17894" s="16"/>
      <c r="H17894"/>
      <c r="I17894"/>
    </row>
    <row r="17895" spans="5:9" s="17" customFormat="1" ht="12.75">
      <c r="E17895" s="19"/>
      <c r="G17895" s="16"/>
      <c r="H17895"/>
      <c r="I17895"/>
    </row>
    <row r="17896" spans="5:9" s="17" customFormat="1" ht="12.75">
      <c r="E17896" s="19"/>
      <c r="G17896" s="16"/>
      <c r="H17896"/>
      <c r="I17896"/>
    </row>
    <row r="17897" spans="5:9" s="17" customFormat="1" ht="12.75">
      <c r="E17897" s="19"/>
      <c r="G17897" s="16"/>
      <c r="H17897"/>
      <c r="I17897"/>
    </row>
    <row r="17898" spans="5:9" s="17" customFormat="1" ht="12.75">
      <c r="E17898" s="19"/>
      <c r="G17898" s="16"/>
      <c r="H17898"/>
      <c r="I17898"/>
    </row>
    <row r="17899" spans="5:9" s="17" customFormat="1" ht="12.75">
      <c r="E17899" s="19"/>
      <c r="G17899" s="16"/>
      <c r="H17899"/>
      <c r="I17899"/>
    </row>
    <row r="17900" spans="5:9" s="17" customFormat="1" ht="12.75">
      <c r="E17900" s="19"/>
      <c r="G17900" s="16"/>
      <c r="H17900"/>
      <c r="I17900"/>
    </row>
    <row r="17901" spans="5:9" s="17" customFormat="1" ht="12.75">
      <c r="E17901" s="19"/>
      <c r="G17901" s="16"/>
      <c r="H17901"/>
      <c r="I17901"/>
    </row>
    <row r="17902" spans="5:9" s="17" customFormat="1" ht="12.75">
      <c r="E17902" s="19"/>
      <c r="G17902" s="16"/>
      <c r="H17902"/>
      <c r="I17902"/>
    </row>
    <row r="17903" spans="5:9" s="17" customFormat="1" ht="12.75">
      <c r="E17903" s="19"/>
      <c r="G17903" s="16"/>
      <c r="H17903"/>
      <c r="I17903"/>
    </row>
    <row r="17904" spans="5:9" s="17" customFormat="1" ht="12.75">
      <c r="E17904" s="19"/>
      <c r="G17904" s="16"/>
      <c r="H17904"/>
      <c r="I17904"/>
    </row>
    <row r="17905" spans="5:9" s="17" customFormat="1" ht="12.75">
      <c r="E17905" s="19"/>
      <c r="G17905" s="16"/>
      <c r="H17905"/>
      <c r="I17905"/>
    </row>
    <row r="17906" spans="5:9" s="17" customFormat="1" ht="12.75">
      <c r="E17906" s="19"/>
      <c r="G17906" s="16"/>
      <c r="H17906"/>
      <c r="I17906"/>
    </row>
    <row r="17907" spans="5:9" s="17" customFormat="1" ht="12.75">
      <c r="E17907" s="19"/>
      <c r="G17907" s="16"/>
      <c r="H17907"/>
      <c r="I17907"/>
    </row>
    <row r="17908" spans="5:9" s="17" customFormat="1" ht="12.75">
      <c r="E17908" s="19"/>
      <c r="G17908" s="16"/>
      <c r="H17908"/>
      <c r="I17908"/>
    </row>
    <row r="17909" spans="5:9" s="17" customFormat="1" ht="12.75">
      <c r="E17909" s="19"/>
      <c r="G17909" s="16"/>
      <c r="H17909"/>
      <c r="I17909"/>
    </row>
    <row r="17910" spans="5:9" s="17" customFormat="1" ht="12.75">
      <c r="E17910" s="19"/>
      <c r="G17910" s="16"/>
      <c r="H17910"/>
      <c r="I17910"/>
    </row>
    <row r="17911" spans="5:9" s="17" customFormat="1" ht="12.75">
      <c r="E17911" s="19"/>
      <c r="G17911" s="16"/>
      <c r="H17911"/>
      <c r="I17911"/>
    </row>
    <row r="17912" spans="5:9" s="17" customFormat="1" ht="12.75">
      <c r="E17912" s="19"/>
      <c r="G17912" s="16"/>
      <c r="H17912"/>
      <c r="I17912"/>
    </row>
    <row r="17913" spans="5:9" s="17" customFormat="1" ht="12.75">
      <c r="E17913" s="19"/>
      <c r="G17913" s="16"/>
      <c r="H17913"/>
      <c r="I17913"/>
    </row>
    <row r="17914" spans="5:9" s="17" customFormat="1" ht="12.75">
      <c r="E17914" s="19"/>
      <c r="G17914" s="16"/>
      <c r="H17914"/>
      <c r="I17914"/>
    </row>
    <row r="17915" spans="5:9" s="17" customFormat="1" ht="12.75">
      <c r="E17915" s="19"/>
      <c r="G17915" s="16"/>
      <c r="H17915"/>
      <c r="I17915"/>
    </row>
    <row r="17916" spans="5:9" s="17" customFormat="1" ht="12.75">
      <c r="E17916" s="19"/>
      <c r="G17916" s="16"/>
      <c r="H17916"/>
      <c r="I17916"/>
    </row>
    <row r="17917" spans="5:9" s="17" customFormat="1" ht="12.75">
      <c r="E17917" s="19"/>
      <c r="G17917" s="16"/>
      <c r="H17917"/>
      <c r="I17917"/>
    </row>
    <row r="17918" spans="5:9" s="17" customFormat="1" ht="12.75">
      <c r="E17918" s="19"/>
      <c r="G17918" s="16"/>
      <c r="H17918"/>
      <c r="I17918"/>
    </row>
    <row r="17919" spans="5:9" s="17" customFormat="1" ht="12.75">
      <c r="E17919" s="19"/>
      <c r="G17919" s="16"/>
      <c r="H17919"/>
      <c r="I17919"/>
    </row>
    <row r="17920" spans="5:9" s="17" customFormat="1" ht="12.75">
      <c r="E17920" s="19"/>
      <c r="G17920" s="16"/>
      <c r="H17920"/>
      <c r="I17920"/>
    </row>
    <row r="17921" spans="5:9" s="17" customFormat="1" ht="12.75">
      <c r="E17921" s="19"/>
      <c r="G17921" s="16"/>
      <c r="H17921"/>
      <c r="I17921"/>
    </row>
    <row r="17922" spans="5:9" s="17" customFormat="1" ht="12.75">
      <c r="E17922" s="19"/>
      <c r="G17922" s="16"/>
      <c r="H17922"/>
      <c r="I17922"/>
    </row>
    <row r="17923" spans="5:9" s="17" customFormat="1" ht="12.75">
      <c r="E17923" s="19"/>
      <c r="G17923" s="16"/>
      <c r="H17923"/>
      <c r="I17923"/>
    </row>
    <row r="17924" spans="5:9" s="17" customFormat="1" ht="12.75">
      <c r="E17924" s="19"/>
      <c r="G17924" s="16"/>
      <c r="H17924"/>
      <c r="I17924"/>
    </row>
    <row r="17925" spans="5:9" s="17" customFormat="1" ht="12.75">
      <c r="E17925" s="19"/>
      <c r="G17925" s="16"/>
      <c r="H17925"/>
      <c r="I17925"/>
    </row>
    <row r="17926" spans="5:9" s="17" customFormat="1" ht="12.75">
      <c r="E17926" s="19"/>
      <c r="G17926" s="16"/>
      <c r="H17926"/>
      <c r="I17926"/>
    </row>
    <row r="17927" spans="5:9" s="17" customFormat="1" ht="12.75">
      <c r="E17927" s="19"/>
      <c r="G17927" s="16"/>
      <c r="H17927"/>
      <c r="I17927"/>
    </row>
    <row r="17928" spans="5:9" s="17" customFormat="1" ht="12.75">
      <c r="E17928" s="19"/>
      <c r="G17928" s="16"/>
      <c r="H17928"/>
      <c r="I17928"/>
    </row>
    <row r="17929" spans="5:9" s="17" customFormat="1" ht="12.75">
      <c r="E17929" s="19"/>
      <c r="G17929" s="16"/>
      <c r="H17929"/>
      <c r="I17929"/>
    </row>
    <row r="17930" spans="5:9" s="17" customFormat="1" ht="12.75">
      <c r="E17930" s="19"/>
      <c r="G17930" s="16"/>
      <c r="H17930"/>
      <c r="I17930"/>
    </row>
    <row r="17931" spans="5:9" s="17" customFormat="1" ht="12.75">
      <c r="E17931" s="19"/>
      <c r="G17931" s="16"/>
      <c r="H17931"/>
      <c r="I17931"/>
    </row>
    <row r="17932" spans="5:9" s="17" customFormat="1" ht="12.75">
      <c r="E17932" s="19"/>
      <c r="G17932" s="16"/>
      <c r="H17932"/>
      <c r="I17932"/>
    </row>
    <row r="17933" spans="5:9" s="17" customFormat="1" ht="12.75">
      <c r="E17933" s="19"/>
      <c r="G17933" s="16"/>
      <c r="H17933"/>
      <c r="I17933"/>
    </row>
    <row r="17934" spans="5:9" s="17" customFormat="1" ht="12.75">
      <c r="E17934" s="19"/>
      <c r="G17934" s="16"/>
      <c r="H17934"/>
      <c r="I17934"/>
    </row>
    <row r="17935" spans="5:9" s="17" customFormat="1" ht="12.75">
      <c r="E17935" s="19"/>
      <c r="G17935" s="16"/>
      <c r="H17935"/>
      <c r="I17935"/>
    </row>
    <row r="17936" spans="5:9" s="17" customFormat="1" ht="12.75">
      <c r="E17936" s="19"/>
      <c r="G17936" s="16"/>
      <c r="H17936"/>
      <c r="I17936"/>
    </row>
    <row r="17937" spans="5:9" s="17" customFormat="1" ht="12.75">
      <c r="E17937" s="19"/>
      <c r="G17937" s="16"/>
      <c r="H17937"/>
      <c r="I17937"/>
    </row>
    <row r="17938" spans="5:9" s="17" customFormat="1" ht="12.75">
      <c r="E17938" s="19"/>
      <c r="G17938" s="16"/>
      <c r="H17938"/>
      <c r="I17938"/>
    </row>
    <row r="17939" spans="5:9" s="17" customFormat="1" ht="12.75">
      <c r="E17939" s="19"/>
      <c r="G17939" s="16"/>
      <c r="H17939"/>
      <c r="I17939"/>
    </row>
    <row r="17940" spans="5:9" s="17" customFormat="1" ht="12.75">
      <c r="E17940" s="19"/>
      <c r="G17940" s="16"/>
      <c r="H17940"/>
      <c r="I17940"/>
    </row>
    <row r="17941" spans="5:9" s="17" customFormat="1" ht="12.75">
      <c r="E17941" s="19"/>
      <c r="G17941" s="16"/>
      <c r="H17941"/>
      <c r="I17941"/>
    </row>
    <row r="17942" spans="5:9" s="17" customFormat="1" ht="12.75">
      <c r="E17942" s="19"/>
      <c r="G17942" s="16"/>
      <c r="H17942"/>
      <c r="I17942"/>
    </row>
    <row r="17943" spans="5:9" s="17" customFormat="1" ht="12.75">
      <c r="E17943" s="19"/>
      <c r="G17943" s="16"/>
      <c r="H17943"/>
      <c r="I17943"/>
    </row>
    <row r="17944" spans="5:9" s="17" customFormat="1" ht="12.75">
      <c r="E17944" s="19"/>
      <c r="G17944" s="16"/>
      <c r="H17944"/>
      <c r="I17944"/>
    </row>
    <row r="17945" spans="5:9" s="17" customFormat="1" ht="12.75">
      <c r="E17945" s="19"/>
      <c r="G17945" s="16"/>
      <c r="H17945"/>
      <c r="I17945"/>
    </row>
    <row r="17946" spans="5:9" s="17" customFormat="1" ht="12.75">
      <c r="E17946" s="19"/>
      <c r="G17946" s="16"/>
      <c r="H17946"/>
      <c r="I17946"/>
    </row>
    <row r="17947" spans="5:9" s="17" customFormat="1" ht="12.75">
      <c r="E17947" s="19"/>
      <c r="G17947" s="16"/>
      <c r="H17947"/>
      <c r="I17947"/>
    </row>
    <row r="17948" spans="5:9" s="17" customFormat="1" ht="12.75">
      <c r="E17948" s="19"/>
      <c r="G17948" s="16"/>
      <c r="H17948"/>
      <c r="I17948"/>
    </row>
    <row r="17949" spans="5:9" s="17" customFormat="1" ht="12.75">
      <c r="E17949" s="19"/>
      <c r="G17949" s="16"/>
      <c r="H17949"/>
      <c r="I17949"/>
    </row>
    <row r="17950" spans="5:9" s="17" customFormat="1" ht="12.75">
      <c r="E17950" s="19"/>
      <c r="G17950" s="16"/>
      <c r="H17950"/>
      <c r="I17950"/>
    </row>
    <row r="17951" spans="5:9" s="17" customFormat="1" ht="12.75">
      <c r="E17951" s="19"/>
      <c r="G17951" s="16"/>
      <c r="H17951"/>
      <c r="I17951"/>
    </row>
    <row r="17952" spans="5:9" s="17" customFormat="1" ht="12.75">
      <c r="E17952" s="19"/>
      <c r="G17952" s="16"/>
      <c r="H17952"/>
      <c r="I17952"/>
    </row>
    <row r="17953" spans="5:9" s="17" customFormat="1" ht="12.75">
      <c r="E17953" s="19"/>
      <c r="G17953" s="16"/>
      <c r="H17953"/>
      <c r="I17953"/>
    </row>
    <row r="17954" spans="5:9" s="17" customFormat="1" ht="12.75">
      <c r="E17954" s="19"/>
      <c r="G17954" s="16"/>
      <c r="H17954"/>
      <c r="I17954"/>
    </row>
    <row r="17955" spans="5:9" s="17" customFormat="1" ht="12.75">
      <c r="E17955" s="19"/>
      <c r="G17955" s="16"/>
      <c r="H17955"/>
      <c r="I17955"/>
    </row>
    <row r="17956" spans="5:9" s="17" customFormat="1" ht="12.75">
      <c r="E17956" s="19"/>
      <c r="G17956" s="16"/>
      <c r="H17956"/>
      <c r="I17956"/>
    </row>
    <row r="17957" spans="5:9" s="17" customFormat="1" ht="12.75">
      <c r="E17957" s="19"/>
      <c r="G17957" s="16"/>
      <c r="H17957"/>
      <c r="I17957"/>
    </row>
    <row r="17958" spans="5:9" s="17" customFormat="1" ht="12.75">
      <c r="E17958" s="19"/>
      <c r="G17958" s="16"/>
      <c r="H17958"/>
      <c r="I17958"/>
    </row>
    <row r="17959" spans="5:9" s="17" customFormat="1" ht="12.75">
      <c r="E17959" s="19"/>
      <c r="G17959" s="16"/>
      <c r="H17959"/>
      <c r="I17959"/>
    </row>
    <row r="17960" spans="5:9" s="17" customFormat="1" ht="12.75">
      <c r="E17960" s="19"/>
      <c r="G17960" s="16"/>
      <c r="H17960"/>
      <c r="I17960"/>
    </row>
    <row r="17961" spans="5:9" s="17" customFormat="1" ht="12.75">
      <c r="E17961" s="19"/>
      <c r="G17961" s="16"/>
      <c r="H17961"/>
      <c r="I17961"/>
    </row>
    <row r="17962" spans="5:9" s="17" customFormat="1" ht="12.75">
      <c r="E17962" s="19"/>
      <c r="G17962" s="16"/>
      <c r="H17962"/>
      <c r="I17962"/>
    </row>
    <row r="17963" spans="5:9" s="17" customFormat="1" ht="12.75">
      <c r="E17963" s="19"/>
      <c r="G17963" s="16"/>
      <c r="H17963"/>
      <c r="I17963"/>
    </row>
    <row r="17964" spans="5:9" s="17" customFormat="1" ht="12.75">
      <c r="E17964" s="19"/>
      <c r="G17964" s="16"/>
      <c r="H17964"/>
      <c r="I17964"/>
    </row>
    <row r="17965" spans="5:9" s="17" customFormat="1" ht="12.75">
      <c r="E17965" s="19"/>
      <c r="G17965" s="16"/>
      <c r="H17965"/>
      <c r="I17965"/>
    </row>
    <row r="17966" spans="5:9" s="17" customFormat="1" ht="12.75">
      <c r="E17966" s="19"/>
      <c r="G17966" s="16"/>
      <c r="H17966"/>
      <c r="I17966"/>
    </row>
    <row r="17967" spans="5:9" s="17" customFormat="1" ht="12.75">
      <c r="E17967" s="19"/>
      <c r="G17967" s="16"/>
      <c r="H17967"/>
      <c r="I17967"/>
    </row>
    <row r="17968" spans="5:9" s="17" customFormat="1" ht="12.75">
      <c r="E17968" s="19"/>
      <c r="G17968" s="16"/>
      <c r="H17968"/>
      <c r="I17968"/>
    </row>
    <row r="17969" spans="5:9" s="17" customFormat="1" ht="12.75">
      <c r="E17969" s="19"/>
      <c r="G17969" s="16"/>
      <c r="H17969"/>
      <c r="I17969"/>
    </row>
    <row r="17970" spans="5:9" s="17" customFormat="1" ht="12.75">
      <c r="E17970" s="19"/>
      <c r="G17970" s="16"/>
      <c r="H17970"/>
      <c r="I17970"/>
    </row>
    <row r="17971" spans="5:9" s="17" customFormat="1" ht="12.75">
      <c r="E17971" s="19"/>
      <c r="G17971" s="16"/>
      <c r="H17971"/>
      <c r="I17971"/>
    </row>
    <row r="17972" spans="5:9" s="17" customFormat="1" ht="12.75">
      <c r="E17972" s="19"/>
      <c r="G17972" s="16"/>
      <c r="H17972"/>
      <c r="I17972"/>
    </row>
    <row r="17973" spans="5:9" s="17" customFormat="1" ht="12.75">
      <c r="E17973" s="19"/>
      <c r="G17973" s="16"/>
      <c r="H17973"/>
      <c r="I17973"/>
    </row>
    <row r="17974" spans="5:9" s="17" customFormat="1" ht="12.75">
      <c r="E17974" s="19"/>
      <c r="G17974" s="16"/>
      <c r="H17974"/>
      <c r="I17974"/>
    </row>
    <row r="17975" spans="5:9" s="17" customFormat="1" ht="12.75">
      <c r="E17975" s="19"/>
      <c r="G17975" s="16"/>
      <c r="H17975"/>
      <c r="I17975"/>
    </row>
    <row r="17976" spans="5:9" s="17" customFormat="1" ht="12.75">
      <c r="E17976" s="19"/>
      <c r="G17976" s="16"/>
      <c r="H17976"/>
      <c r="I17976"/>
    </row>
    <row r="17977" spans="5:9" s="17" customFormat="1" ht="12.75">
      <c r="E17977" s="19"/>
      <c r="G17977" s="16"/>
      <c r="H17977"/>
      <c r="I17977"/>
    </row>
    <row r="17978" spans="5:9" s="17" customFormat="1" ht="12.75">
      <c r="E17978" s="19"/>
      <c r="G17978" s="16"/>
      <c r="H17978"/>
      <c r="I17978"/>
    </row>
    <row r="17979" spans="5:9" s="17" customFormat="1" ht="12.75">
      <c r="E17979" s="19"/>
      <c r="G17979" s="16"/>
      <c r="H17979"/>
      <c r="I17979"/>
    </row>
    <row r="17980" spans="5:9" s="17" customFormat="1" ht="12.75">
      <c r="E17980" s="19"/>
      <c r="G17980" s="16"/>
      <c r="H17980"/>
      <c r="I17980"/>
    </row>
    <row r="17981" spans="5:9" s="17" customFormat="1" ht="12.75">
      <c r="E17981" s="19"/>
      <c r="G17981" s="16"/>
      <c r="H17981"/>
      <c r="I17981"/>
    </row>
    <row r="17982" spans="5:9" s="17" customFormat="1" ht="12.75">
      <c r="E17982" s="19"/>
      <c r="G17982" s="16"/>
      <c r="H17982"/>
      <c r="I17982"/>
    </row>
    <row r="17983" spans="5:9" s="17" customFormat="1" ht="12.75">
      <c r="E17983" s="19"/>
      <c r="G17983" s="16"/>
      <c r="H17983"/>
      <c r="I17983"/>
    </row>
    <row r="17984" spans="5:9" s="17" customFormat="1" ht="12.75">
      <c r="E17984" s="19"/>
      <c r="G17984" s="16"/>
      <c r="H17984"/>
      <c r="I17984"/>
    </row>
    <row r="17985" spans="5:9" s="17" customFormat="1" ht="12.75">
      <c r="E17985" s="19"/>
      <c r="G17985" s="16"/>
      <c r="H17985"/>
      <c r="I17985"/>
    </row>
    <row r="17986" spans="5:9" s="17" customFormat="1" ht="12.75">
      <c r="E17986" s="19"/>
      <c r="G17986" s="16"/>
      <c r="H17986"/>
      <c r="I17986"/>
    </row>
    <row r="17987" spans="5:9" s="17" customFormat="1" ht="12.75">
      <c r="E17987" s="19"/>
      <c r="G17987" s="16"/>
      <c r="H17987"/>
      <c r="I17987"/>
    </row>
    <row r="17988" spans="5:9" s="17" customFormat="1" ht="12.75">
      <c r="E17988" s="19"/>
      <c r="G17988" s="16"/>
      <c r="H17988"/>
      <c r="I17988"/>
    </row>
    <row r="17989" spans="5:9" s="17" customFormat="1" ht="12.75">
      <c r="E17989" s="19"/>
      <c r="G17989" s="16"/>
      <c r="H17989"/>
      <c r="I17989"/>
    </row>
    <row r="17990" spans="5:9" s="17" customFormat="1" ht="12.75">
      <c r="E17990" s="19"/>
      <c r="G17990" s="16"/>
      <c r="H17990"/>
      <c r="I17990"/>
    </row>
    <row r="17991" spans="5:9" s="17" customFormat="1" ht="12.75">
      <c r="E17991" s="19"/>
      <c r="G17991" s="16"/>
      <c r="H17991"/>
      <c r="I17991"/>
    </row>
    <row r="17992" spans="5:9" s="17" customFormat="1" ht="12.75">
      <c r="E17992" s="19"/>
      <c r="G17992" s="16"/>
      <c r="H17992"/>
      <c r="I17992"/>
    </row>
    <row r="17993" spans="5:9" s="17" customFormat="1" ht="12.75">
      <c r="E17993" s="19"/>
      <c r="G17993" s="16"/>
      <c r="H17993"/>
      <c r="I17993"/>
    </row>
    <row r="17994" spans="5:9" s="17" customFormat="1" ht="12.75">
      <c r="E17994" s="19"/>
      <c r="G17994" s="16"/>
      <c r="H17994"/>
      <c r="I17994"/>
    </row>
    <row r="17995" spans="5:9" s="17" customFormat="1" ht="12.75">
      <c r="E17995" s="19"/>
      <c r="G17995" s="16"/>
      <c r="H17995"/>
      <c r="I17995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E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D61" sqref="D61"/>
    </sheetView>
  </sheetViews>
  <sheetFormatPr defaultColWidth="9.140625" defaultRowHeight="12.75"/>
  <cols>
    <col min="1" max="1" width="30.28125" style="0" customWidth="1"/>
    <col min="2" max="2" width="14.57421875" style="55" customWidth="1"/>
  </cols>
  <sheetData>
    <row r="1" spans="1:2" ht="12.75">
      <c r="A1" s="3"/>
      <c r="B1" s="52" t="s">
        <v>8</v>
      </c>
    </row>
    <row r="2" spans="1:2" ht="12.75">
      <c r="A2" s="12" t="s">
        <v>0</v>
      </c>
      <c r="B2" s="53" t="s">
        <v>29</v>
      </c>
    </row>
    <row r="3" spans="1:2" ht="12.75">
      <c r="A3" s="4" t="s">
        <v>30</v>
      </c>
      <c r="B3" s="54">
        <f>'Event Name'!E35</f>
        <v>1200</v>
      </c>
    </row>
    <row r="4" spans="1:2" ht="12.75">
      <c r="A4" s="4" t="s">
        <v>35</v>
      </c>
      <c r="B4" s="25"/>
    </row>
    <row r="5" spans="1:2" ht="12.75">
      <c r="A5" s="4" t="s">
        <v>36</v>
      </c>
      <c r="B5" s="25"/>
    </row>
    <row r="6" spans="1:2" ht="12.75">
      <c r="A6" s="4" t="s">
        <v>31</v>
      </c>
      <c r="B6" s="25">
        <f>'Event Name'!E39</f>
        <v>0</v>
      </c>
    </row>
    <row r="7" spans="1:2" ht="12.75">
      <c r="A7" s="4" t="s">
        <v>32</v>
      </c>
      <c r="B7" s="25"/>
    </row>
    <row r="8" spans="1:2" ht="12.75">
      <c r="A8" s="4" t="s">
        <v>33</v>
      </c>
      <c r="B8" s="25"/>
    </row>
    <row r="9" spans="1:2" ht="12.75">
      <c r="A9" s="4" t="s">
        <v>34</v>
      </c>
      <c r="B9" s="25">
        <f>'Event Name'!E48</f>
        <v>0</v>
      </c>
    </row>
    <row r="10" spans="1:2" ht="12.75">
      <c r="A10" s="14" t="s">
        <v>37</v>
      </c>
      <c r="B10" s="54">
        <f>SUM(B3:B9)</f>
        <v>1200</v>
      </c>
    </row>
    <row r="11" spans="1:2" ht="12.75">
      <c r="A11" s="15" t="s">
        <v>38</v>
      </c>
      <c r="B11" s="54">
        <f>SUM(B10-B57)</f>
        <v>1200</v>
      </c>
    </row>
    <row r="12" spans="1:2" ht="12.75">
      <c r="A12" s="12" t="s">
        <v>1</v>
      </c>
      <c r="B12" s="10"/>
    </row>
    <row r="13" spans="1:2" ht="12.75">
      <c r="A13" s="9" t="s">
        <v>7</v>
      </c>
      <c r="B13" s="42"/>
    </row>
    <row r="14" spans="1:2" ht="12.75">
      <c r="A14" s="4" t="s">
        <v>13</v>
      </c>
      <c r="B14" s="25">
        <f>'Event Name'!E145</f>
        <v>0</v>
      </c>
    </row>
    <row r="15" spans="1:2" ht="12.75">
      <c r="A15" s="4" t="s">
        <v>2</v>
      </c>
      <c r="B15" s="54">
        <f>'Event Name'!E125</f>
        <v>0</v>
      </c>
    </row>
    <row r="16" spans="1:2" ht="12.75">
      <c r="A16" s="11" t="s">
        <v>62</v>
      </c>
      <c r="B16" s="54"/>
    </row>
    <row r="17" spans="1:2" ht="12.75">
      <c r="A17" s="8" t="s">
        <v>63</v>
      </c>
      <c r="B17" s="54"/>
    </row>
    <row r="18" spans="1:2" ht="12.75">
      <c r="A18" s="6" t="s">
        <v>3</v>
      </c>
      <c r="B18" s="42"/>
    </row>
    <row r="19" spans="1:2" ht="12.75">
      <c r="A19" s="7" t="s">
        <v>14</v>
      </c>
      <c r="B19" s="54">
        <f>'Event Name'!D98</f>
        <v>0</v>
      </c>
    </row>
    <row r="20" spans="1:2" ht="12.75">
      <c r="A20" s="8" t="s">
        <v>15</v>
      </c>
      <c r="B20" s="54">
        <f>'Event Name'!D99</f>
        <v>0</v>
      </c>
    </row>
    <row r="21" spans="1:2" ht="12.75">
      <c r="A21" s="1" t="s">
        <v>104</v>
      </c>
      <c r="B21" s="42"/>
    </row>
    <row r="22" spans="1:2" ht="12.75">
      <c r="A22" s="4" t="s">
        <v>16</v>
      </c>
      <c r="B22" s="54">
        <f>'Event Name'!E128</f>
        <v>0</v>
      </c>
    </row>
    <row r="23" spans="1:2" ht="12.75">
      <c r="A23" s="4" t="s">
        <v>17</v>
      </c>
      <c r="B23" s="25"/>
    </row>
    <row r="24" spans="1:2" ht="12.75">
      <c r="A24" s="27" t="s">
        <v>60</v>
      </c>
      <c r="B24" s="25"/>
    </row>
    <row r="25" spans="1:2" ht="12.75">
      <c r="A25" s="4" t="s">
        <v>5</v>
      </c>
      <c r="B25" s="25">
        <f>'Event Name'!E90</f>
        <v>0</v>
      </c>
    </row>
    <row r="26" spans="1:2" ht="12.75">
      <c r="A26" s="28" t="s">
        <v>181</v>
      </c>
      <c r="B26" s="25">
        <f>'Event Name'!E87</f>
        <v>0</v>
      </c>
    </row>
    <row r="27" spans="1:2" ht="12.75">
      <c r="A27" s="6" t="s">
        <v>9</v>
      </c>
      <c r="B27" s="42"/>
    </row>
    <row r="28" spans="1:2" ht="12.75">
      <c r="A28" s="7" t="s">
        <v>6</v>
      </c>
      <c r="B28" s="54">
        <f>'Event Name'!E96</f>
        <v>0</v>
      </c>
    </row>
    <row r="29" spans="1:2" ht="12.75">
      <c r="A29" s="8" t="s">
        <v>18</v>
      </c>
      <c r="B29" s="25"/>
    </row>
    <row r="30" spans="1:2" ht="12.75">
      <c r="A30" s="5" t="s">
        <v>19</v>
      </c>
      <c r="B30" s="42"/>
    </row>
    <row r="31" spans="1:2" ht="12.75">
      <c r="A31" s="4" t="s">
        <v>20</v>
      </c>
      <c r="B31" s="25"/>
    </row>
    <row r="32" spans="1:2" ht="12.75">
      <c r="A32" s="4" t="s">
        <v>21</v>
      </c>
      <c r="B32" s="54">
        <f>'Event Name'!E64</f>
        <v>0</v>
      </c>
    </row>
    <row r="33" spans="1:2" ht="12.75">
      <c r="A33" s="4" t="s">
        <v>22</v>
      </c>
      <c r="B33" s="25"/>
    </row>
    <row r="34" spans="1:2" ht="12.75">
      <c r="A34" s="4" t="s">
        <v>23</v>
      </c>
      <c r="B34" s="25"/>
    </row>
    <row r="35" spans="1:2" ht="12.75">
      <c r="A35" s="4" t="s">
        <v>24</v>
      </c>
      <c r="B35" s="25"/>
    </row>
    <row r="36" spans="1:2" ht="12.75">
      <c r="A36" s="4" t="s">
        <v>25</v>
      </c>
      <c r="B36" s="54">
        <f>'Event Name'!E132</f>
        <v>0</v>
      </c>
    </row>
    <row r="37" spans="1:2" ht="12.75">
      <c r="A37" s="4" t="s">
        <v>26</v>
      </c>
      <c r="B37" s="25">
        <f>'Event Name'!E138</f>
        <v>0</v>
      </c>
    </row>
    <row r="38" spans="1:2" ht="12.75">
      <c r="A38" s="6" t="s">
        <v>10</v>
      </c>
      <c r="B38" s="42"/>
    </row>
    <row r="39" spans="1:2" ht="12.75">
      <c r="A39" s="8" t="s">
        <v>61</v>
      </c>
      <c r="B39" s="25"/>
    </row>
    <row r="40" spans="1:2" ht="12.75">
      <c r="A40" s="5" t="s">
        <v>11</v>
      </c>
      <c r="B40" s="42"/>
    </row>
    <row r="41" spans="1:2" ht="12.75">
      <c r="A41" s="4" t="s">
        <v>27</v>
      </c>
      <c r="B41" s="54">
        <f>'Event Name'!E106</f>
        <v>0</v>
      </c>
    </row>
    <row r="42" spans="1:2" ht="12.75">
      <c r="A42" s="4" t="s">
        <v>28</v>
      </c>
      <c r="B42" s="54">
        <f>'Event Name'!E115</f>
        <v>0</v>
      </c>
    </row>
    <row r="43" spans="1:2" ht="12.75">
      <c r="A43" s="11" t="s">
        <v>12</v>
      </c>
      <c r="B43" s="42"/>
    </row>
    <row r="44" spans="1:2" ht="12.75">
      <c r="A44" s="8" t="s">
        <v>12</v>
      </c>
      <c r="B44" s="25">
        <f>'Event Name'!E130</f>
        <v>0</v>
      </c>
    </row>
    <row r="45" spans="1:2" ht="12.75">
      <c r="A45" s="11" t="s">
        <v>56</v>
      </c>
      <c r="B45" s="25"/>
    </row>
    <row r="46" spans="1:2" ht="12.75">
      <c r="A46" s="7" t="s">
        <v>57</v>
      </c>
      <c r="B46" s="25">
        <f>'Event Name'!D81</f>
        <v>0</v>
      </c>
    </row>
    <row r="47" spans="1:2" ht="12.75">
      <c r="A47" s="7" t="s">
        <v>58</v>
      </c>
      <c r="B47" s="25"/>
    </row>
    <row r="48" spans="1:2" ht="12.75">
      <c r="A48" s="7" t="s">
        <v>65</v>
      </c>
      <c r="B48" s="25"/>
    </row>
    <row r="49" spans="1:2" ht="12.75">
      <c r="A49" s="7" t="s">
        <v>66</v>
      </c>
      <c r="B49" s="25">
        <f>'Event Name'!D80</f>
        <v>0</v>
      </c>
    </row>
    <row r="50" spans="1:2" ht="12.75">
      <c r="A50" s="7" t="s">
        <v>67</v>
      </c>
      <c r="B50" s="25">
        <f>'Event Name'!D78</f>
        <v>0</v>
      </c>
    </row>
    <row r="51" spans="1:2" ht="12.75">
      <c r="A51" s="11" t="s">
        <v>59</v>
      </c>
      <c r="B51" s="25"/>
    </row>
    <row r="52" spans="1:2" ht="12.75">
      <c r="A52" s="8" t="s">
        <v>55</v>
      </c>
      <c r="B52" s="25">
        <f>'Event Name'!D69</f>
        <v>0</v>
      </c>
    </row>
    <row r="53" spans="1:2" ht="12.75">
      <c r="A53" s="8" t="s">
        <v>183</v>
      </c>
      <c r="B53" s="25">
        <f>'Event Name'!D67</f>
        <v>0</v>
      </c>
    </row>
    <row r="54" spans="1:2" ht="12.75">
      <c r="A54" s="8" t="s">
        <v>137</v>
      </c>
      <c r="B54" s="25">
        <f>'Event Name'!D67</f>
        <v>0</v>
      </c>
    </row>
    <row r="55" spans="1:2" ht="12.75">
      <c r="A55" s="8" t="s">
        <v>70</v>
      </c>
      <c r="B55" s="25">
        <f>'Event Name'!D68</f>
        <v>0</v>
      </c>
    </row>
    <row r="56" spans="1:2" ht="12.75">
      <c r="A56" s="8" t="s">
        <v>103</v>
      </c>
      <c r="B56" s="25">
        <f>'Event Name'!E76</f>
        <v>0</v>
      </c>
    </row>
    <row r="57" spans="1:2" ht="12.75">
      <c r="A57" s="26" t="s">
        <v>64</v>
      </c>
      <c r="B57" s="10">
        <f>SUM(B13:B56)</f>
        <v>0</v>
      </c>
    </row>
    <row r="58" spans="1:2" ht="12.75">
      <c r="A58" s="2"/>
      <c r="B58" s="24"/>
    </row>
    <row r="60" ht="12.75">
      <c r="B60" s="56"/>
    </row>
    <row r="61" ht="12.75">
      <c r="B61" s="5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Camp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of Education</dc:creator>
  <cp:keywords/>
  <dc:description/>
  <cp:lastModifiedBy>Kim Brosnan</cp:lastModifiedBy>
  <cp:lastPrinted>2012-06-20T22:53:14Z</cp:lastPrinted>
  <dcterms:created xsi:type="dcterms:W3CDTF">2007-04-25T15:46:53Z</dcterms:created>
  <dcterms:modified xsi:type="dcterms:W3CDTF">2018-05-02T22:18:44Z</dcterms:modified>
  <cp:category/>
  <cp:version/>
  <cp:contentType/>
  <cp:contentStatus/>
</cp:coreProperties>
</file>